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a\Downloads\"/>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62913"/>
</workbook>
</file>

<file path=xl/calcChain.xml><?xml version="1.0" encoding="utf-8"?>
<calcChain xmlns="http://schemas.openxmlformats.org/spreadsheetml/2006/main">
  <c r="M12" i="1" l="1"/>
  <c r="L12" i="1"/>
  <c r="M13" i="1"/>
  <c r="L13" i="1"/>
  <c r="M11" i="1"/>
  <c r="L11" i="1"/>
  <c r="L10" i="1" l="1"/>
  <c r="M10" i="1"/>
  <c r="H1" i="1" l="1"/>
  <c r="H2" i="1" l="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<sst xmlns="http://schemas.openxmlformats.org/spreadsheetml/2006/main" count="85" uniqueCount="71">
  <si>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</si>
  <si>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</si>
  <si>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</si>
  <si>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</si>
  <si>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</si>
  <si>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</si>
  <si>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</si>
  <si>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</si>
  <si>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</si>
  <si>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</si>
  <si>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</si>
  <si>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</si>
  <si>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</si>
  <si>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</si>
  <si>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</si>
  <si>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</si>
  <si>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</si>
  <si>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</si>
  <si>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</si>
  <si>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</si>
  <si>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</si>
  <si>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</si>
  <si>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</si>
  <si>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</si>
  <si>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</si>
  <si>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</si>
  <si>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</si>
  <si>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</si>
  <si>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</si>
  <si>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</si>
  <si>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</si>
  <si>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</si>
  <si>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</si>
  <si>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</si>
  <si>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</si>
  <si>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</si>
  <si>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</si>
  <si>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</si>
  <si>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</si>
  <si>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</si>
  <si>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</si>
  <si>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</si>
  <si>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</si>
  <si>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</si>
  <si>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</si>
  <si>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</si>
  <si>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</si>
  <si>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</si>
  <si>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</si>
  <si>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</si>
  <si>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</si>
  <si>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</si>
  <si>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</si>
  <si>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</si>
  <si>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</si>
  <si>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</si>
  <si>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</si>
  <si>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</si>
  <si>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</si>
  <si>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</si>
  <si>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C.Karina Villegas </t>
  </si>
  <si>
    <t>Por este medio solicito se me apoye con información, datos y estadísticas que existe en el municipio de San Luis Potosí, sobre el tema
de la violencia contra la mujer joven en edad de 18- 25 años en etapa universitaria. Esta información la requiero debido a que me
encuentro elaborando un proyecto de investigación para mi carrera universitaria y estoy abordando el tema de la violencia.</t>
  </si>
  <si>
    <t>C.Blanca Estela Gardea Aldaz</t>
  </si>
  <si>
    <t>En cumplimiento a la Ley para la Igualdad entre hombres y mujeres, que programas de apoyo tiene disponible su institución para las madres solteras.</t>
  </si>
  <si>
    <t xml:space="preserve">El Instituto de las Mujeres del Estado de San Luis Potosí, por el momento no cuenta con programas específicos para madres solteras, sin embargo el Área de Atención Ciudadana a través de las compañeras de trabajo social se da atención a todas las mujeres y en caso de requerir algún programa específico se canaliza a la institución correspondiente </t>
  </si>
  <si>
    <t>C.investigaciones género</t>
  </si>
  <si>
    <t xml:space="preserve">Solicito que se proporcione la siguiente Información: 1. Que documentos se han elaborado en materia de armonización legislativa con perspectiva de género, favor de anexarlos, o en su caso indicar el link de descarga. 2. Año de elaboración del documento 3. De ser posible, indicar si los documentos se hicieron con recursos provenientes de la federación. 4. Indicar que seguimiento se le dio a los mismos (de las propuestas de reformas que plantea el documento, ya fueron aprobadas
algunas Si o No. En caso de que sea negativa la respuesta indicar la causa posible.)  </t>
  </si>
  <si>
    <t>C.Organización Fuerza Ciudadana A.C</t>
  </si>
  <si>
    <t xml:space="preserve">Cuestionario observatorios de participación política de los estados. 1.¿Cuándo se instaló el observatorio de participación política de las mujeres en su estado? Se solicitan copias simples de esa acta.
2.¿Quiénes integran de manera permanente el observatorio de participación política de las mujeres en su estado?
3.¿Qué organizaciones civiles forman parte del observatorio de participación política de las mujeres en su estado?
4.¿Qué instituciones han presidido el observatorio de participación política de las mujeres en su estado desde que se instaló? precisar
los periodos.
5.¿Cuántas reuniones ha tenido el observatorio de participación política de las mujeres en su estado desde que se instaló? Se
solicitan copias de las minutas de trabajo. 6.¿Qué avances se han reflejado en la participación política de las mujeres desde que se instaló el observatorio de participación
política de las mujeres en su estado? cantidad de candidatas registradas.
7.¿Han disminuido las denuncias o quejas por violencia política de género en contra de las mujeres desde que se instaló el
observatorio de participación política de las mujeres en su estado?
8.¿Cuántas quejas relacionadas con violencia política de género en contra de las mujeres, anualmente, se han presentado, desde que
se instaló el observatorio de participación política de las mujeres en su estado?
9.Se solicitan copias de los planes de trabajo anuales, desde que se instaló el observatorio de participación política de las mujeres en
su estado, hasta la fecha y precisar las sesiones del observatorio en que se adoptaron.
10.¿A través de qué medios se hace público el trabajo del observatorio de participación política de las mujeres en su estado?
11.¿Cuál es el procedimiento que se sigue para verificar la eficiencia y eficacia del observatorio de participación política de las mujeres
en su estado?  12.¿De qué forma vincula su trabajo en el observatorio de participación política de las mujeres con el observatorio de participación
política de las mujeres nacional? 
</t>
  </si>
  <si>
    <t>Los datos que se proporcionan a continuación fueron extraídos del Banco Nacional de Datos e Información Sobre Casos de Violencia Contra las Mujeres.
Lapso 1 de enero 2018 a 21 de julio de 2020
Total de casos registrados 14, 401
Casos en el municipio de San Luis Potosí 7,416
Total de casos usuarias escolaridad licenciatura en municipio SLP 587
Total de casos usuarias escolaridad licenciatura* y edad 18-25 en municipio SLP 104</t>
  </si>
  <si>
    <t>Documento elaborado Año de elaboración Origen de los recursos Estatus de aprobación del documento Causa por la que no se publicó Enlace de consulta
Propuesta de reforma a la Ley del Instituto de las Mujeres del Estado de San Luis Potosí. 2017 Federal Publicada No aplica http://congresosanluis.gob.mx/sites/default/files/unpload/legislacion/leyes/2020/02/Ley_del_Instituto_de_las_Mujeres_del_Estado_de_San_Luis_Potosi_23_ene_2020.pdf
Propuesta de reforma a la Ley de Planeación del Estado y Municipios de San Luis Potosí.   Publicada No aplica https://congresosanluis.gob.mx/sites/default/files/unpload/legislacion/leyes/2018/11/Ley_de_Planeacion_del_Estado_y_Municipios_de_San_Luis_Potosi_01_Octubre_2018.pdf
Propuesta de reforma a la Ley de Presupuesto y Responsabilidad Hacendaria para el Estado y Municipios de San Luis Potosí.   Publicada No aplica http://congresosanluis.gob.mx/sites/default/files/unpload/legislacion/leyes/2020/02/Ley_de_Presupuesto_y_Responsabilidad_Hacendaria_27_Diciembre_2019.pdf
Propuesta de reforma a la Ley para la Igualdad entre Mujeres y Hombres del Estado de San Luis Potosí. 2018 Federal Publicada No aplica https://congresosanluis.gob.mx/sites/default/files/unpload/legislacion/leyes/2019/10/Ley%20para%20la%20Igualdad%20de%20%20Mujeres%20entre%20y%20Hombres%2003%20Oct%202019.pdf
Propuesta de reforma a la Ley Estatal de Acceso de las Mujeres a una Vida Libre de Violencia.   Publicada No aplica https://beta.slp.gob.mx/IMES/PDF/Normatividad/Decreto%20314%20Ley%20Acceso%20Mujeres%20Vida%20Libre%20de%20Violencia%20(25-NOV-2019).pdf
Propuesta de reforma a la Ley Orgánica de la Administración Pública del Estado. 2019 Federal No publicada Las tres propuestas están en proceso de validación para su posterior envío al Congreso del Estado Aún no está publicada.
Propuesta de reforma a la Ley de Responsabilidades Administrativas para el Estado y Municipios de San Luis Potosí.   No publicada  Aún no está publicada.
Propuesta de reforma del Código Penal del Estado.   No publicada  Aún no está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</si>
</sst>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4" xfId="0" applyFont="1" applyFill="1" applyBorder="1" applyAlignment="1">
      <alignment horizontal="left"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4" xfId="0" quotePrefix="1" applyFont="1" applyFill="1" applyBorder="1" applyAlignment="1">
      <alignment horizontal="left" vertical="center" wrapText="1"/>
    </xf>
    <xf numFmtId="0" fontId="18" fillId="6" borderId="15" xfId="0"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4" t="s">
        <v>2</v>
      </c>
      <c r="D1" s="44"/>
      <c r="E1" s="44"/>
    </row>
    <row r="2" spans="1:5" ht="85.5" customHeight="1" x14ac:dyDescent="0.2">
      <c r="A2" s="12">
        <v>34</v>
      </c>
      <c r="B2" s="12" t="s">
        <v>3</v>
      </c>
      <c r="C2" s="43" t="s">
        <v>4</v>
      </c>
      <c r="D2" s="43"/>
      <c r="E2" s="43"/>
    </row>
    <row r="3" spans="1:5" ht="64.5" customHeight="1" x14ac:dyDescent="0.2">
      <c r="A3" s="12">
        <v>54</v>
      </c>
      <c r="B3" s="12" t="s">
        <v>5</v>
      </c>
      <c r="C3" s="43" t="s">
        <v>6</v>
      </c>
      <c r="D3" s="43"/>
      <c r="E3" s="43"/>
    </row>
    <row r="4" spans="1:5" ht="69" customHeight="1" x14ac:dyDescent="0.2">
      <c r="A4" s="12">
        <v>54</v>
      </c>
      <c r="B4" s="12" t="s">
        <v>7</v>
      </c>
      <c r="C4" s="43" t="s">
        <v>8</v>
      </c>
      <c r="D4" s="43"/>
      <c r="E4" s="43"/>
    </row>
    <row r="10" spans="1:5" ht="15.75" x14ac:dyDescent="0.2">
      <c r="B10" s="42" t="s">
        <v>47</v>
      </c>
      <c r="C10" s="42"/>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2" t="s">
        <v>46</v>
      </c>
      <c r="C25" s="42"/>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2" t="s">
        <v>48</v>
      </c>
      <c r="C33" s="42"/>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7"/>
  <sheetViews>
    <sheetView showGridLines="0" tabSelected="1" zoomScale="80" zoomScaleNormal="80" workbookViewId="0">
      <selection activeCell="H13" sqref="H13"/>
    </sheetView>
  </sheetViews>
  <sheetFormatPr baseColWidth="10" defaultColWidth="9.140625" defaultRowHeight="12.75" x14ac:dyDescent="0.2"/>
  <cols>
    <col min="1" max="1" width="13" style="5"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8</v>
      </c>
      <c r="C1" s="47" t="s">
        <v>26</v>
      </c>
      <c r="D1" s="48"/>
      <c r="F1" s="3" t="s">
        <v>27</v>
      </c>
      <c r="G1" s="7" t="s">
        <v>28</v>
      </c>
      <c r="H1" s="6">
        <f>COUNTIF(Formato!$L$10:$L$13,B1)</f>
        <v>4</v>
      </c>
      <c r="I1" s="49" t="s">
        <v>29</v>
      </c>
      <c r="J1" s="50"/>
      <c r="K1" s="50"/>
      <c r="L1" s="50"/>
    </row>
    <row r="2" spans="1:16" ht="29.25" customHeight="1" thickBot="1" x14ac:dyDescent="0.25">
      <c r="B2" s="18" t="str">
        <f>IF(B1&gt;0, CHOOSE(B1,"Enero", "Febrero", "Marzo", "Abril", "Mayo", "Junio", "Julio", "Agosto","Septiembre","Octubre","Noviembre","Diciembre"),"Escriba arriba número de mes a reportar")</f>
        <v>Agosto</v>
      </c>
      <c r="F2" s="4"/>
      <c r="G2" s="8" t="s">
        <v>30</v>
      </c>
      <c r="H2" s="6">
        <f>COUNTIF(Formato!$M$10:$M$13,B1)</f>
        <v>3</v>
      </c>
      <c r="I2" s="49" t="s">
        <v>31</v>
      </c>
      <c r="J2" s="50"/>
      <c r="K2" s="50"/>
      <c r="L2" s="50"/>
    </row>
    <row r="3" spans="1:16" ht="18.75" thickBot="1" x14ac:dyDescent="0.25">
      <c r="A3" s="3" t="s">
        <v>32</v>
      </c>
      <c r="B3" s="17">
        <v>2020</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6" t="s">
        <v>36</v>
      </c>
      <c r="B6" s="46"/>
      <c r="C6" s="46"/>
      <c r="D6" s="46"/>
      <c r="E6" s="46"/>
      <c r="F6" s="46"/>
      <c r="G6" s="46"/>
      <c r="H6" s="46"/>
      <c r="I6" s="46"/>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208.5" customHeight="1" x14ac:dyDescent="0.2">
      <c r="A10" s="33">
        <v>868520</v>
      </c>
      <c r="B10" s="34" t="s">
        <v>60</v>
      </c>
      <c r="C10" s="38">
        <v>44049</v>
      </c>
      <c r="D10" s="35" t="s">
        <v>61</v>
      </c>
      <c r="E10" s="34" t="s">
        <v>24</v>
      </c>
      <c r="F10" s="40" t="s">
        <v>17</v>
      </c>
      <c r="G10" s="36">
        <v>44049</v>
      </c>
      <c r="H10" s="37" t="s">
        <v>69</v>
      </c>
      <c r="I10" s="34">
        <v>0</v>
      </c>
      <c r="J10" s="34" t="s">
        <v>50</v>
      </c>
      <c r="K10" s="41">
        <v>0</v>
      </c>
      <c r="L10" s="32">
        <f>IF(Formato!$C10&lt;&gt;"",MONTH(C10),"")</f>
        <v>8</v>
      </c>
      <c r="M10" s="31">
        <f>IF(Formato!$G10&lt;&gt;"",MONTH(G10),"")</f>
        <v>8</v>
      </c>
      <c r="P10" s="39"/>
    </row>
    <row r="11" spans="1:16" ht="159" customHeight="1" x14ac:dyDescent="0.2">
      <c r="A11" s="33">
        <v>907520</v>
      </c>
      <c r="B11" s="34" t="s">
        <v>62</v>
      </c>
      <c r="C11" s="38">
        <v>44049</v>
      </c>
      <c r="D11" s="35" t="s">
        <v>63</v>
      </c>
      <c r="E11" s="34" t="s">
        <v>24</v>
      </c>
      <c r="F11" s="40" t="s">
        <v>17</v>
      </c>
      <c r="G11" s="36">
        <v>44049</v>
      </c>
      <c r="H11" s="37" t="s">
        <v>64</v>
      </c>
      <c r="I11" s="34">
        <v>0</v>
      </c>
      <c r="J11" s="34" t="s">
        <v>50</v>
      </c>
      <c r="K11" s="41">
        <v>0</v>
      </c>
      <c r="L11" s="32">
        <f>IF(Formato!$C11&lt;&gt;"",MONTH(C11),"")</f>
        <v>8</v>
      </c>
      <c r="M11" s="31">
        <f>IF(Formato!$G11&lt;&gt;"",MONTH(G11),"")</f>
        <v>8</v>
      </c>
      <c r="P11" s="39"/>
    </row>
    <row r="12" spans="1:16" ht="284.25" customHeight="1" x14ac:dyDescent="0.2">
      <c r="A12" s="33">
        <v>949520</v>
      </c>
      <c r="B12" s="34" t="s">
        <v>65</v>
      </c>
      <c r="C12" s="38">
        <v>44050</v>
      </c>
      <c r="D12" s="35" t="s">
        <v>66</v>
      </c>
      <c r="E12" s="34" t="s">
        <v>24</v>
      </c>
      <c r="F12" s="40" t="s">
        <v>17</v>
      </c>
      <c r="G12" s="36">
        <v>44071</v>
      </c>
      <c r="H12" s="37" t="s">
        <v>70</v>
      </c>
      <c r="I12" s="34">
        <v>0</v>
      </c>
      <c r="J12" s="34" t="s">
        <v>50</v>
      </c>
      <c r="K12" s="41">
        <v>0</v>
      </c>
      <c r="L12" s="32">
        <f>IF(Formato!$C12&lt;&gt;"",MONTH(C12),"")</f>
        <v>8</v>
      </c>
      <c r="M12" s="31">
        <f>IF(Formato!$G12&lt;&gt;"",MONTH(G12),"")</f>
        <v>8</v>
      </c>
      <c r="P12" s="39"/>
    </row>
    <row r="13" spans="1:16" ht="409.5" customHeight="1" x14ac:dyDescent="0.2">
      <c r="A13" s="33">
        <v>973220</v>
      </c>
      <c r="B13" s="34" t="s">
        <v>67</v>
      </c>
      <c r="C13" s="38">
        <v>44064</v>
      </c>
      <c r="D13" s="35" t="s">
        <v>68</v>
      </c>
      <c r="E13" s="34" t="s">
        <v>23</v>
      </c>
      <c r="F13" s="40"/>
      <c r="G13" s="36"/>
      <c r="H13" s="37"/>
      <c r="I13" s="34"/>
      <c r="J13" s="34"/>
      <c r="K13" s="41"/>
      <c r="L13" s="32">
        <f>IF(Formato!$C13&lt;&gt;"",MONTH(C13),"")</f>
        <v>8</v>
      </c>
      <c r="M13" s="31" t="str">
        <f>IF(Formato!$G13&lt;&gt;"",MONTH(G13),"")</f>
        <v/>
      </c>
      <c r="P13" s="39"/>
    </row>
    <row r="15" spans="1:16" x14ac:dyDescent="0.2">
      <c r="B15" s="1"/>
      <c r="C15" s="1"/>
      <c r="D15" s="1"/>
      <c r="E15" s="1"/>
    </row>
    <row r="16" spans="1:16" x14ac:dyDescent="0.2">
      <c r="M16" s="16" t="s">
        <v>44</v>
      </c>
    </row>
    <row r="17" spans="13:14" ht="39.75" customHeight="1" x14ac:dyDescent="0.2">
      <c r="M17" s="45" t="s">
        <v>45</v>
      </c>
      <c r="N17" s="45"/>
    </row>
  </sheetData>
  <mergeCells count="5">
    <mergeCell ref="M17:N17"/>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Monica</dc:creator>
  <cp:keywords/>
  <dc:description/>
  <cp:lastModifiedBy>Invitada</cp:lastModifiedBy>
  <cp:revision/>
  <cp:lastPrinted>2019-09-02T14:28:44Z</cp:lastPrinted>
  <dcterms:created xsi:type="dcterms:W3CDTF">2017-10-19T22:18:57Z</dcterms:created>
  <dcterms:modified xsi:type="dcterms:W3CDTF">2020-09-04T17:54:08Z</dcterms:modified>
  <cp:category/>
  <cp:contentStatus/>
</cp:coreProperties>
</file>