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JUNIO\FORMATOS\XVIII\"/>
    </mc:Choice>
  </mc:AlternateContent>
  <bookViews>
    <workbookView xWindow="0" yWindow="0" windowWidth="20490" windowHeight="77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<sst xmlns="http://schemas.openxmlformats.org/spreadsheetml/2006/main" count="127" uniqueCount="78">
  <si>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</si>
  <si>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</si>
  <si>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</si>
  <si>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</si>
  <si>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</si>
  <si>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</si>
  <si>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</si>
  <si>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</si>
  <si>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</si>
  <si>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</si>
  <si>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</si>
  <si>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</si>
  <si>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</si>
  <si>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</si>
  <si>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</si>
  <si>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</si>
  <si>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</si>
  <si>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</si>
  <si>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</si>
  <si>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</si>
  <si>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</si>
  <si>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</si>
  <si>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</si>
  <si>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</si>
  <si>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</si>
  <si>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</si>
  <si>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</si>
  <si>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</si>
  <si>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</si>
  <si>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</si>
  <si>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</si>
  <si>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</si>
  <si>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</si>
  <si>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</si>
  <si>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</si>
  <si>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</si>
  <si>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</si>
  <si>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</si>
  <si>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</si>
  <si>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</si>
  <si>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</si>
  <si>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</si>
  <si>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</si>
  <si>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</si>
  <si>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</si>
  <si>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</si>
  <si>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</si>
  <si>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</si>
  <si>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</si>
  <si>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</si>
  <si>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</si>
  <si>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</si>
  <si>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</si>
  <si>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</si>
  <si>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</si>
  <si>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</si>
  <si>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</si>
  <si>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</si>
  <si>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</si>
  <si>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</si>
  <si>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</si>
  <si>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</si>
  <si>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</si>
  <si>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Notificación de la respuesta</t>
  </si>
  <si>
    <t>Sara Causa</t>
  </si>
  <si>
    <t>1)Número total de víctimas incorporadas al Registro Nacional de Víctimas (RENAVI) o al registro estatal según sea el caso, con base en los tres tipos de víctimas que establece la Ley General de Victimas, del 1 de enero de 2014 al 31 de diciembre de 2019, por los siguientes daños sufridos:
a) Físico
b) Psicológico
c) Patrimonial
d) Sexual
e) Otros
2) Número total de víctimas registrados en el RENAVI o en el registro estatal según sea el caso, desglosadas por
a. Edad
b. Año
c. Tipo de delito
d. Tipo de violación a los DDHH
e. En caso de violación a los DDHH, la autoridad que cometió la violación
3) Asimismo, deseo saber si el Formato de Declaración Único (FUD), del Registro Nacional de Víctimas (a consultarse en
https//bit.ly/2ysPSvb) es el mismo para las comisiones locales, en caso de ser distinto, favor de adjuntar el formato correspondiente</t>
  </si>
  <si>
    <t>a) Hacer un desglose de cada uno de los hechos victimizantes por los que, las personas han sido incorporadas al RENAVI o al registro estatal según sea el caso, del 1 de enero de 2014 al 31 de diciembre de 2019.
Adjunto un documento en Word con los rubros solicitados por entidad y a nivel nacional de enero 2014 a diciembre de 2019.</t>
  </si>
  <si>
    <t>Con base en el formato WORD que se adjunta a) Número total de víctimas registradas por cada uno de los delitos que abajo se enuncian, con base en los 3 tipos de víctimas que
establece la Ley GeneralDeVíctimas, de enero 2014 a de diciembre de 2019</t>
  </si>
  <si>
    <t>Con base en el formato WORD que se adjunta
a) Número total de víctimas registradas por cada uno de los delitos que abajo se enuncian, que hayan sido cometidos por servidores públicos, de enero 2014 al 31 de diciembre de 2019</t>
  </si>
  <si>
    <t xml:space="preserve">Jaime Nava Noriegua </t>
  </si>
  <si>
    <t>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</si>
  <si>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 xml:space="preserve">(LISTADO DE PERSONAS FÍSICAS Y MORALES)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</si>
  <si>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</si>
  <si>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</si>
  <si>
    <t>Teresa Martínez Tovar</t>
  </si>
  <si>
    <t>¿Cuál es el rango de edad en el que atienden a niñas, adolescentes y mujeres que solicitan información o algún otro de los servicios que brindan?
¿Cuáles son las estrategias de trabajo que implementan en comunidades rurales donde las características culturales son diferentes a  las de las zonas urbanas?
¿En promedio, cuantas niñas, adolescentes y mujeres se acercan a solicitar información o algún tipo de servicio durante un mes?
 ¿Este promedio ha cambiado durante la cuarentena por Covid19?
¿De qué manera la contingencia sanitaria ha afectado el plan de trabajo que realizan con niñas, adolescentes y mujeres?
¿Qué estrategias y métodos de trabajo implementan durante la cuarentena?</t>
  </si>
  <si>
    <t>SOLICITO QUE SE INFORME CUÁLES VAN A SER LAS MEDIDAS QUE SE TOMARÁN PARA EL REGRESO A LAS ACTIVIDADES
Y QUE INFORMEN CUÁNDO SERÁ EL REGRESO.</t>
  </si>
  <si>
    <t>Alejandro Cano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</si>
</sst>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3"/>
  <sheetViews>
    <sheetView showGridLines="0" tabSelected="1" zoomScale="90" zoomScaleNormal="90" workbookViewId="0">
      <selection activeCell="A19" sqref="A1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46" t="s">
        <v>25</v>
      </c>
      <c r="D1" s="47"/>
      <c r="F1" s="3" t="s">
        <v>26</v>
      </c>
      <c r="G1" s="9" t="s">
        <v>27</v>
      </c>
      <c r="H1" s="8">
        <f>COUNTIF(Formato!$L$10:$L$39,B1)</f>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COUNTIF(Formato!$M$10:$M$39,B1)</f>
        <v>10</v>
      </c>
      <c r="I2" s="48" t="s">
        <v>30</v>
      </c>
      <c r="J2" s="49"/>
      <c r="K2" s="49"/>
      <c r="L2" s="49"/>
    </row>
    <row r="3" spans="1:14" ht="18.75" thickBot="1" x14ac:dyDescent="0.25">
      <c r="A3" s="3" t="s">
        <v>31</v>
      </c>
      <c r="B3" s="21">
        <v>2020</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28">
        <v>619320</v>
      </c>
      <c r="B10" s="28" t="s">
        <v>64</v>
      </c>
      <c r="C10" s="29">
        <v>43977</v>
      </c>
      <c r="D10" s="40" t="s">
        <v>65</v>
      </c>
      <c r="E10" s="28" t="s">
        <v>23</v>
      </c>
      <c r="F10" s="30" t="s">
        <v>59</v>
      </c>
      <c r="G10" s="29">
        <v>43992</v>
      </c>
      <c r="H10" s="29" t="s">
        <v>63</v>
      </c>
      <c r="I10" s="30">
        <v>0</v>
      </c>
      <c r="J10" s="30" t="s">
        <v>49</v>
      </c>
      <c r="K10" s="30">
        <v>0</v>
      </c>
      <c r="L10" s="5">
        <f>IF(Formato!$C10&lt;&gt;"",MONTH(C10),"")</f>
        <v>5</v>
      </c>
      <c r="M10" s="6">
        <f>IF(Formato!$G10&lt;&gt;"",MONTH(G10),"")</f>
        <v>6</v>
      </c>
    </row>
    <row r="11" spans="1:14" ht="15" x14ac:dyDescent="0.2">
      <c r="A11" s="28">
        <v>619420</v>
      </c>
      <c r="B11" s="28" t="s">
        <v>64</v>
      </c>
      <c r="C11" s="29">
        <v>43977</v>
      </c>
      <c r="D11" s="40" t="s">
        <v>66</v>
      </c>
      <c r="E11" s="28" t="s">
        <v>23</v>
      </c>
      <c r="F11" s="30" t="s">
        <v>59</v>
      </c>
      <c r="G11" s="29">
        <v>43992</v>
      </c>
      <c r="H11" s="29" t="s">
        <v>63</v>
      </c>
      <c r="I11" s="30">
        <v>0</v>
      </c>
      <c r="J11" s="30" t="s">
        <v>49</v>
      </c>
      <c r="K11" s="30">
        <v>0</v>
      </c>
      <c r="L11" s="5">
        <f>IF(Formato!$C11&lt;&gt;"",MONTH(C11),"")</f>
        <v>5</v>
      </c>
      <c r="M11" s="6">
        <f>IF(Formato!$G11&lt;&gt;"",MONTH(G11),"")</f>
        <v>6</v>
      </c>
    </row>
    <row r="12" spans="1:14" ht="15" x14ac:dyDescent="0.2">
      <c r="A12" s="28">
        <v>620020</v>
      </c>
      <c r="B12" s="28" t="s">
        <v>64</v>
      </c>
      <c r="C12" s="29">
        <v>43977</v>
      </c>
      <c r="D12" s="40" t="s">
        <v>67</v>
      </c>
      <c r="E12" s="28" t="s">
        <v>23</v>
      </c>
      <c r="F12" s="30" t="s">
        <v>59</v>
      </c>
      <c r="G12" s="29">
        <v>43992</v>
      </c>
      <c r="H12" s="29" t="s">
        <v>63</v>
      </c>
      <c r="I12" s="30">
        <v>0</v>
      </c>
      <c r="J12" s="30" t="s">
        <v>49</v>
      </c>
      <c r="K12" s="30">
        <v>0</v>
      </c>
      <c r="L12" s="5">
        <f>IF(Formato!$C12&lt;&gt;"",MONTH(C12),"")</f>
        <v>5</v>
      </c>
      <c r="M12" s="6">
        <f>IF(Formato!$G12&lt;&gt;"",MONTH(G12),"")</f>
        <v>6</v>
      </c>
    </row>
    <row r="13" spans="1:14" ht="15" x14ac:dyDescent="0.2">
      <c r="A13" s="28">
        <v>620120</v>
      </c>
      <c r="B13" s="28" t="s">
        <v>64</v>
      </c>
      <c r="C13" s="29">
        <v>43977</v>
      </c>
      <c r="D13" s="40" t="s">
        <v>68</v>
      </c>
      <c r="E13" s="28" t="s">
        <v>23</v>
      </c>
      <c r="F13" s="30" t="s">
        <v>59</v>
      </c>
      <c r="G13" s="29">
        <v>43992</v>
      </c>
      <c r="H13" s="29" t="s">
        <v>63</v>
      </c>
      <c r="I13" s="30">
        <v>0</v>
      </c>
      <c r="J13" s="30" t="s">
        <v>49</v>
      </c>
      <c r="K13" s="30">
        <v>0</v>
      </c>
      <c r="L13" s="5">
        <f>IF(Formato!$C13&lt;&gt;"",MONTH(C13),"")</f>
        <v>5</v>
      </c>
      <c r="M13" s="6">
        <f>IF(Formato!$G13&lt;&gt;"",MONTH(G13),"")</f>
        <v>6</v>
      </c>
    </row>
    <row r="14" spans="1:14" ht="15" x14ac:dyDescent="0.2">
      <c r="A14" s="28">
        <v>646120</v>
      </c>
      <c r="B14" s="28" t="s">
        <v>69</v>
      </c>
      <c r="C14" s="29">
        <v>43979</v>
      </c>
      <c r="D14" s="40" t="s">
        <v>70</v>
      </c>
      <c r="E14" s="28" t="s">
        <v>23</v>
      </c>
      <c r="F14" s="30" t="s">
        <v>59</v>
      </c>
      <c r="G14" s="29">
        <v>43990</v>
      </c>
      <c r="H14" s="29" t="s">
        <v>63</v>
      </c>
      <c r="I14" s="30">
        <v>0</v>
      </c>
      <c r="J14" s="30" t="s">
        <v>49</v>
      </c>
      <c r="K14" s="30">
        <v>0</v>
      </c>
      <c r="L14" s="5">
        <f>IF(Formato!$C14&lt;&gt;"",MONTH(C14),"")</f>
        <v>5</v>
      </c>
      <c r="M14" s="6">
        <f>IF(Formato!$G14&lt;&gt;"",MONTH(G14),"")</f>
        <v>6</v>
      </c>
    </row>
    <row r="15" spans="1:14" ht="15" x14ac:dyDescent="0.2">
      <c r="A15" s="28">
        <v>646320</v>
      </c>
      <c r="B15" s="28" t="s">
        <v>69</v>
      </c>
      <c r="C15" s="29">
        <v>43979</v>
      </c>
      <c r="D15" s="40" t="s">
        <v>71</v>
      </c>
      <c r="E15" s="28" t="s">
        <v>23</v>
      </c>
      <c r="F15" s="30" t="s">
        <v>59</v>
      </c>
      <c r="G15" s="29">
        <v>43990</v>
      </c>
      <c r="H15" s="29" t="s">
        <v>63</v>
      </c>
      <c r="I15" s="30">
        <v>0</v>
      </c>
      <c r="J15" s="30" t="s">
        <v>49</v>
      </c>
      <c r="K15" s="30">
        <v>0</v>
      </c>
      <c r="L15" s="5">
        <f>IF(Formato!$C15&lt;&gt;"",MONTH(C15),"")</f>
        <v>5</v>
      </c>
      <c r="M15" s="6">
        <f>IF(Formato!$G15&lt;&gt;"",MONTH(G15),"")</f>
        <v>6</v>
      </c>
    </row>
    <row r="16" spans="1:14" ht="15" x14ac:dyDescent="0.2">
      <c r="A16" s="28">
        <v>646520</v>
      </c>
      <c r="B16" s="28" t="s">
        <v>69</v>
      </c>
      <c r="C16" s="29">
        <v>43979</v>
      </c>
      <c r="D16" s="40" t="s">
        <v>72</v>
      </c>
      <c r="E16" s="28" t="s">
        <v>23</v>
      </c>
      <c r="F16" s="30" t="s">
        <v>59</v>
      </c>
      <c r="G16" s="29">
        <v>43990</v>
      </c>
      <c r="H16" s="29" t="s">
        <v>63</v>
      </c>
      <c r="I16" s="30">
        <v>0</v>
      </c>
      <c r="J16" s="30" t="s">
        <v>49</v>
      </c>
      <c r="K16" s="30">
        <v>0</v>
      </c>
      <c r="L16" s="5">
        <f>IF(Formato!$C16&lt;&gt;"",MONTH(C16),"")</f>
        <v>5</v>
      </c>
      <c r="M16" s="6">
        <f>IF(Formato!$G16&lt;&gt;"",MONTH(G16),"")</f>
        <v>6</v>
      </c>
    </row>
    <row r="17" spans="1:13" ht="15" x14ac:dyDescent="0.2">
      <c r="A17" s="28">
        <v>646720</v>
      </c>
      <c r="B17" s="28" t="s">
        <v>69</v>
      </c>
      <c r="C17" s="29">
        <v>43979</v>
      </c>
      <c r="D17" s="40" t="s">
        <v>73</v>
      </c>
      <c r="E17" s="28" t="s">
        <v>23</v>
      </c>
      <c r="F17" s="30" t="s">
        <v>59</v>
      </c>
      <c r="G17" s="29">
        <v>43990</v>
      </c>
      <c r="H17" s="29" t="s">
        <v>63</v>
      </c>
      <c r="I17" s="30">
        <v>0</v>
      </c>
      <c r="J17" s="30" t="s">
        <v>49</v>
      </c>
      <c r="K17" s="30">
        <v>0</v>
      </c>
      <c r="L17" s="5">
        <f>IF(Formato!$C17&lt;&gt;"",MONTH(C17),"")</f>
        <v>5</v>
      </c>
      <c r="M17" s="6">
        <f>IF(Formato!$G17&lt;&gt;"",MONTH(G17),"")</f>
        <v>6</v>
      </c>
    </row>
    <row r="18" spans="1:13" ht="15" x14ac:dyDescent="0.2">
      <c r="A18" s="28">
        <v>750520</v>
      </c>
      <c r="B18" s="28" t="s">
        <v>77</v>
      </c>
      <c r="C18" s="29">
        <v>43985</v>
      </c>
      <c r="D18" s="40" t="s">
        <v>76</v>
      </c>
      <c r="E18" s="28" t="s">
        <v>23</v>
      </c>
      <c r="F18" s="30" t="s">
        <v>59</v>
      </c>
      <c r="G18" s="29">
        <v>43994</v>
      </c>
      <c r="H18" s="29" t="s">
        <v>63</v>
      </c>
      <c r="I18" s="30">
        <v>0</v>
      </c>
      <c r="J18" s="30" t="s">
        <v>49</v>
      </c>
      <c r="K18" s="30">
        <v>0</v>
      </c>
      <c r="L18" s="5">
        <f>IF(Formato!$C18&lt;&gt;"",MONTH(C18),"")</f>
        <v>6</v>
      </c>
      <c r="M18" s="6">
        <f>IF(Formato!$G18&lt;&gt;"",MONTH(G18),"")</f>
        <v>6</v>
      </c>
    </row>
    <row r="19" spans="1:13" ht="15" x14ac:dyDescent="0.2">
      <c r="A19" s="28">
        <v>786620</v>
      </c>
      <c r="B19" s="28" t="s">
        <v>74</v>
      </c>
      <c r="C19" s="29">
        <v>43994</v>
      </c>
      <c r="D19" s="40" t="s">
        <v>75</v>
      </c>
      <c r="E19" s="28" t="s">
        <v>23</v>
      </c>
      <c r="F19" s="30" t="s">
        <v>59</v>
      </c>
      <c r="G19" s="29">
        <v>44004</v>
      </c>
      <c r="H19" s="29" t="s">
        <v>63</v>
      </c>
      <c r="I19" s="30">
        <v>0</v>
      </c>
      <c r="J19" s="30" t="s">
        <v>49</v>
      </c>
      <c r="K19" s="30">
        <v>0</v>
      </c>
      <c r="L19" s="5">
        <f>IF(Formato!$C19&lt;&gt;"",MONTH(C19),"")</f>
        <v>6</v>
      </c>
      <c r="M19" s="6">
        <f>IF(Formato!$G19&lt;&gt;"",MONTH(G19),"")</f>
        <v>6</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18" t="str">
        <f>IF(Formato!$C39&lt;&gt;"",MONTH(C39),"")</f>
        <v/>
      </c>
      <c r="M39" s="19" t="str">
        <f>IF(Formato!$G39&lt;&gt;"",MONTH(G39),"")</f>
        <v/>
      </c>
    </row>
    <row r="41" spans="1:14" x14ac:dyDescent="0.2">
      <c r="B41" s="1"/>
      <c r="C41" s="1"/>
      <c r="D41" s="1"/>
      <c r="E41" s="1"/>
    </row>
    <row r="42" spans="1:14" x14ac:dyDescent="0.2">
      <c r="M42" s="20" t="s">
        <v>43</v>
      </c>
    </row>
    <row r="43" spans="1:14" ht="39.75" customHeight="1" x14ac:dyDescent="0.2">
      <c r="M43" s="44" t="s">
        <v>44</v>
      </c>
      <c r="N43" s="44"/>
    </row>
  </sheetData>
  <sheetProtection selectLockedCells="1"/>
  <mergeCells count="6">
    <mergeCell ref="M43:N43"/>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BEATRÍZ AGUILERA</cp:lastModifiedBy>
  <cp:revision/>
  <dcterms:created xsi:type="dcterms:W3CDTF">2017-10-19T22:18:57Z</dcterms:created>
  <dcterms:modified xsi:type="dcterms:W3CDTF">2020-09-10T19:55:20Z</dcterms:modified>
</cp:coreProperties>
</file>