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10" i="1" l="1"/>
  <c r="M10" i="1"/>
  <c r="B2" i="1" l="1"/>
  <c r="M11" i="1" l="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H1" i="1" l="1"/>
  <c r="H2"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<sst xmlns="http://schemas.openxmlformats.org/spreadsheetml/2006/main" count="102" uniqueCount="85">
  <si>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</si>
  <si>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</si>
  <si>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</si>
  <si>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</si>
  <si>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</si>
  <si>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</si>
  <si>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</si>
  <si>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</si>
  <si>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</si>
  <si>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</si>
  <si>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</si>
  <si>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</si>
  <si>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</si>
  <si>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</si>
  <si>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</si>
  <si>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</si>
  <si>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</si>
  <si>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</si>
  <si>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</si>
  <si>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</si>
  <si>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</si>
  <si>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</si>
  <si>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</si>
  <si>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</si>
  <si>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</si>
  <si>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</si>
  <si>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</si>
  <si>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</si>
  <si>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</si>
  <si>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</si>
  <si>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</si>
  <si>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</si>
  <si>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</si>
  <si>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</si>
  <si>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</si>
  <si>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</si>
  <si>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</si>
  <si>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</si>
  <si>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</si>
  <si>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</si>
  <si>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</si>
  <si>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</si>
  <si>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</si>
  <si>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</si>
  <si>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</si>
  <si>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</si>
  <si>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</si>
  <si>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</si>
  <si>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</si>
  <si>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</si>
  <si>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</si>
  <si>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</si>
  <si>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</si>
  <si>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</si>
  <si>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</si>
  <si>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</si>
  <si>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</si>
  <si>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</si>
  <si>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</si>
  <si>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</si>
  <si>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</si>
  <si>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</si>
  <si>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</si>
  <si>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025-00910520</t>
  </si>
  <si>
    <t xml:space="preserve"> C.CONCEPCION VILLEDA MENDEZ</t>
  </si>
  <si>
    <t>PORQUÉ APARECE DIFERENTE MI NOMBRE EN EL ACTA EN LÍNEA COMPARADO CON EL DE MI ACTA ORIGINAL?
La información en línea de mi acta de nacimiento y del CURP están incorrectas en el nombre. Debe ser CONCEPCION y aparecen
como CONSEPCION (le cambiaron la C por una S).
Subieron mal la información en la base de datos en línea y por consiguiente se está afectando también mi CURP y el RFC.
Favor verificar y corregir en la base datos en línea mi nombre, para que se corrija también mi CURP.
FAVOR ME URGE. MI ESPOSO ACABA DE FALLECER Y TENGO PROBLEMAS CON UNOS TRÁMITES.</t>
  </si>
  <si>
    <t xml:space="preserve"> C.LEONARDO GUTIERREZ MARTINEZ</t>
  </si>
  <si>
    <t>SOLICITO SE ME PROPORCIONEN LAS ACTAS DE CABILDO ORDINARIAS, EXTRAORDINARIAS Y SOLEMNES, CELEBRADAS
POR EL ACTUAL AYUNTAMIENTO MUNICIPAL, DE LOS SIGUIENTES PERIODOS:
1.- OCTUBRE A DICIEMBRE 2018.
2.- ENERO A DICIEMBRE 2019.
3.- ENERO AL MES DE JULIO DEL 2020.
LO ANTERIOR EN RAZÓN DE QUE NO ESTÁN DIFUNDIDAS EN SUS MEDIOS ELECTRÓNICOS, NI EN LAS PLATAFORMAS
NACIONAL O ESTATAL DE TRANSPARENCIA, INCUMPLIENDO ESTA OBLIGACIÓN.
SOLICITO ESTAS ACTAS DE FORMA ESCANEADA EN MI CORREO ELECTRÓNICO.</t>
  </si>
  <si>
    <t>SOLICITO SE ME INFORME SI LAS SIGUIENTES PERSONAS:
1.- GRISELDA RIOS GOMEZ.
2.- YOLANDA ECHAVARRIA HERNANDEZ.
3.- LUIS MANUEL RODRIGUEZ CRUZ.
SON EMPLEADOS DE ESE AYUNTAMIENTO. EN CASO DE SER EMPLEADOS:
1.- CARGO QUE DESEMPEÑAN.
2.- SALARIO QUE PERCIBEN.
3.- HORARIO DE TRABAJO.
4.- ANTIGÜEDAD EN EL CARGO O EMPLEO.</t>
  </si>
  <si>
    <t xml:space="preserve">SOLICITO SE ME PROPORCIONE LA SIGUIENTE INFORMACIÓN:
1.- NOMBRE DE LOS ACTUALES TITULARES DE LAS ÁREAS DE: DIRECCIÓN DE OBRAS PÚBLICAS, COORDINACIÓN DE
DESARROLLO SOCIAL Y OFICIALÍA MAYOR DEL AYUNTAMIENTO.
2.- CUAL ES EL HORARIO DE TRABAJO DE LOS MENCIONADOS TITULARES DE LA DIRECCIÓN DE OBRAS PÚBLICAS,
COORDINACIÓN DE DESARROLLO SOCIAL Y OFICIALÍA MAYOR DEL AYUNTAMIENTO.
3.- SE ME PROPORCIONE EL POA 2019 Y 2020 DE LAS ÁREAS DE: DIRECCIÓN DE OBRAS PÚBLICAS, COORDINACIÓN DE
DESARROLLO SOCIAL Y OFICIALÍA MAYOR DEL AYUNTAMIENTO.
4.- SE ME PROPORCIONEN LOS INFORMES DE ACTIVIDADES REALIZADAS POR LOS TITULARES DE LAS ÁREAS DE:
DIRECCIÓN DE OBRAS PÚBLICAS, COORDINACIÓN DE DESARROLLO SOCIAL Y OFICIALÍA MAYOR DEL AYUNTAMIENTO,
CORRESPONDIENTES A CADA UNO DE LOS MESES DE ENERO A DICIEMBRE 2019 Y ENERO A JULIO 2020.
5.- SE ME INFORME EL SALARIO QUE PERCIBEN LOS ACTUALES TITULARES DE LAS ÁREAS DE: DIRECCIÓN DE OBRAS
PÚBLICAS, COORDINACIÓN DE DESARROLLO SOCIAL Y OFICIALÍA MAYOR DEL AYUNTAMIENTO, EL MONTO PERCIBIDO
DURANTE TODO EL AÑO 2019 ENERO A DICIEMBRE Y DEL PERIODO ENERO A JULIO 2020, ASÍ COMO EL MONTO
PERCIBIDO POR CONCEPTO DE AGUINALDO EN EL AÑO 2018 Y 2019.
6.- SE ME PROPORCIONEN LOS NOMBRAMIENTOS DE LOS ACTUALES TITULARES DE LAS ÁREAS DE: DIRECCIÓN DE
OBRAS PÚBLICAS, COORDINACIÓN DE DESARROLLO SOCIAL Y OFICIALÍA MAYOR DEL AYUNTAMIENTO.
7.- SE ME PROPORCIONE EL ACTA DE CABILDO DONDE SE LE NOMBRÓ AL ACTUAL OFICIAL MAYOR DEL AYUNTAMIENTO.
8.- SOLICITO SE ME INFORME EL PERFIL ACADÉMICO QUE TIENEN LOS ACTUALES TITULARES DE LAS ÁREAS DE:
DIRECCIÓN DE OBRAS PÚBLICAS, COORDINACIÓN DE DESARROLLO SOCIAL Y OFICIALÍA MAYOR DEL AYUNTAMIENTO,
ASÍ COMO COPIA DEL DOCUMENTO QUE ASÍ LO ACREDITA.
9.- SOLICITO EL CURRICULUM VITAE DE LOS ACTUALES TITULARES DE LAS ÁREAS DE LA: DIRECCIÓN DE OBRAS
PÚBLICAS, COORDINACIÓN DE DESARROLLO SOCIAL Y OFICIALÍA MAYOR DEL AYUNTAMIENTO.
10.- SOLICITO LA DECLARACIÓN PATRIMONIAL DE INICIO, LA DE MODIFICACIÓN PATRIMONIAL, DE INTERESES Y FISCAL
DE LOS AÑOS 2019 Y 2020, PRESENTADAS POR LOS ACTUALES TITULARES DE LAS ÁREAS DE: DIRECCIÓN DE OBRAS
PÚBLICAS, COORDINACIÓN DE DESARROLLO SOCIAL Y OFICIALÍA MAYOR DEL AYUNTAMIENTO, ASÍ COMO LOS ACUSES
DE RECIBIDO DONDE CONSTE SU PRESENTACIÓN ANTE LA CONTRALORÍA INTERNA MUNICIPAL.
TODO LO ANTERIOR LO SOLICITO DE FORMA ELECTRÓNICA.
El acceso a la información pública es gratuito, la reproducción en copias simples, certificadas </t>
  </si>
  <si>
    <t xml:space="preserve"> C.LEONARDO GUTIERREZ MARTINEZ
</t>
  </si>
  <si>
    <t>SOLICITO COPIA ELECTRÓNICA DE LA NOMINA DE ESE H. AYUNTAMIENTO MUNICIPAL CORRESPONDIENTE AL MES DE
JULIO DEL 2020, SE SOLICITA YA QUE NO LA TIENEN PUBLICADA EN LA PLATAFORMA DE TRANSPARENCIA Y ES
INFORMACIÓN PUBLICA DE OFICIO</t>
  </si>
  <si>
    <t>SOLICITO SE ME INFORME SI EL C. FRANCISCO MEDINA BARAJAS ES EMPLEADO Y/O SERVIDOR PUBLICO DE ESE H.
AYUNTAMIENTO MUNICIPAL EN CASO DE SER SERVIDOR PUBLICO DE LA ADMINISTRACIÓN, SOLICITO SE ME INFORME LO
SIGUIENTE:
1.- PUESTO QUE DESEMPEÑA.
2.- SALARIO QUE PERCIBE.
3.- HORARIO QUE TIENE ASIGNADO.
4.- LUGAR DE TRABAJO Y A DONDE SE REPORTA PARA LABORAR.
5.- AREA A LA QUE ESTA ADSCRITO.
6.- INFORME DE SUS ACTIVIDADES REALIZADAS DESDE SU FECHA DE INGRESO AL MES DE JULIO DEL 2020</t>
  </si>
  <si>
    <t xml:space="preserve"> C.Ignacio Ruelas Avlia
</t>
  </si>
  <si>
    <t>1.Base de datos con el número de personas a quienes se les emitió acta de nacimiento en su municipio, a partir del 1 de enero del año
2010 y hasta la fecha más reciente disponible, con periodicidad mensual y/o anual, identificando en cada caso
a.Número de personas que reportan residir en su municipio
b.Número de personas por fecha de nacimiento
c.Número de personas por fecha de registro
d.Número de personas por sexo o género
2.Estudios o reportes analizando las características de las estadísticas vitales estatales, incluyendo potenciales contrastes con otras
fuentes de información tales como los censos de población u otros ejercicios similares</t>
  </si>
  <si>
    <t>025-009553920</t>
  </si>
  <si>
    <t>026-00954220</t>
  </si>
  <si>
    <t>027-00953320</t>
  </si>
  <si>
    <t>028-00954320</t>
  </si>
  <si>
    <t>029-00964620</t>
  </si>
  <si>
    <t>030-00964720</t>
  </si>
  <si>
    <t>031-00983820</t>
  </si>
  <si>
    <t xml:space="preserve"> C.diputado el mijis carrizale z .</t>
  </si>
  <si>
    <t>necesito saber si en Catastro Municipal se encuentra registrado algún inmueble a nombre de estas 3 personas mencionadas,
proporcionando para el caso afirmativo la fecha y el numero de registro así como la ubicación del predio encontrado.
 JOSE ROBERTO GARCIA CASTILLO
J. CRUZ GARCIA CORDOVA
ROBERTA CASTILLO RAMOS</t>
  </si>
  <si>
    <t>MEDIANTE OFICIO NO. UIP-44/2020 SE ENVIÓ INFORMACIÓN SOLICITADA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</si>
</sst>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applyAlignment="1">
      <alignment horizontal="center" vertical="center" wrapText="1"/>
    </xf>
    <xf numFmtId="14" fontId="18" fillId="6" borderId="0" xfId="0" applyNumberFormat="1" applyFont="1" applyFill="1" applyAlignment="1">
      <alignment horizontal="center"/>
    </xf>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5"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9"/>
  <sheetViews>
    <sheetView showGridLines="0" tabSelected="1" topLeftCell="E3" zoomScale="90" zoomScaleNormal="90" workbookViewId="0">
      <selection activeCell="K10" sqref="K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46.57031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8" t="s">
        <v>25</v>
      </c>
      <c r="D1" s="49"/>
      <c r="F1" s="3" t="s">
        <v>26</v>
      </c>
      <c r="G1" s="9" t="s">
        <v>27</v>
      </c>
      <c r="H1" s="8">
        <f>COUNTIF(Formato!$L$10:$L$45,B1)</f>
        <v>7</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COUNTIF(Formato!$M$10:$M$45,B1)</f>
        <v>1</v>
      </c>
      <c r="I2" s="50" t="s">
        <v>30</v>
      </c>
      <c r="J2" s="51"/>
      <c r="K2" s="51"/>
      <c r="L2" s="51"/>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s="2" customFormat="1" ht="44.25" customHeight="1" x14ac:dyDescent="0.2">
      <c r="A10" s="53" t="s">
        <v>63</v>
      </c>
      <c r="B10" s="53" t="s">
        <v>82</v>
      </c>
      <c r="C10" s="29">
        <v>44036</v>
      </c>
      <c r="D10" s="55" t="s">
        <v>83</v>
      </c>
      <c r="E10" s="53" t="s">
        <v>23</v>
      </c>
      <c r="F10" s="55" t="s">
        <v>17</v>
      </c>
      <c r="G10" s="54">
        <v>44053</v>
      </c>
      <c r="H10" s="56" t="s">
        <v>84</v>
      </c>
      <c r="I10" s="55">
        <v>0</v>
      </c>
      <c r="J10" s="55" t="s">
        <v>49</v>
      </c>
      <c r="K10" s="55">
        <v>0</v>
      </c>
      <c r="L10" s="57">
        <f>IF(Formato!$C10&lt;&gt;"",MONTH(C10),"")</f>
        <v>7</v>
      </c>
      <c r="M10" s="58">
        <f>IF(Formato!$G10&lt;&gt;"",MONTH(G10),"")</f>
        <v>8</v>
      </c>
    </row>
    <row r="11" spans="1:16" ht="285" x14ac:dyDescent="0.2">
      <c r="A11" s="28" t="s">
        <v>75</v>
      </c>
      <c r="B11" s="28" t="s">
        <v>64</v>
      </c>
      <c r="C11" s="29">
        <v>44054</v>
      </c>
      <c r="D11" s="42" t="s">
        <v>65</v>
      </c>
      <c r="E11" s="28" t="s">
        <v>22</v>
      </c>
      <c r="F11" s="31"/>
      <c r="G11" s="29"/>
      <c r="H11" s="29"/>
      <c r="I11" s="30"/>
      <c r="J11" s="30"/>
      <c r="K11" s="30"/>
      <c r="L11" s="5">
        <f>IF(Formato!$C11&lt;&gt;"",MONTH(C11),"")</f>
        <v>8</v>
      </c>
      <c r="M11" s="6" t="str">
        <f>IF(Formato!$G11&lt;&gt;"",MONTH(G11),"")</f>
        <v/>
      </c>
      <c r="P11" s="11"/>
    </row>
    <row r="12" spans="1:16" ht="300" x14ac:dyDescent="0.2">
      <c r="A12" s="28" t="s">
        <v>76</v>
      </c>
      <c r="B12" s="41" t="s">
        <v>66</v>
      </c>
      <c r="C12" s="29">
        <v>44054</v>
      </c>
      <c r="D12" s="42" t="s">
        <v>67</v>
      </c>
      <c r="E12" s="28" t="s">
        <v>22</v>
      </c>
      <c r="F12" s="30"/>
      <c r="G12" s="29"/>
      <c r="H12" s="29"/>
      <c r="I12" s="30"/>
      <c r="J12" s="30"/>
      <c r="K12" s="30"/>
      <c r="L12" s="5">
        <f>IF(Formato!$C12&lt;&gt;"",MONTH(C12),"")</f>
        <v>8</v>
      </c>
      <c r="M12" s="6" t="str">
        <f>IF(Formato!$G12&lt;&gt;"",MONTH(G12),"")</f>
        <v/>
      </c>
      <c r="P12" s="11"/>
    </row>
    <row r="13" spans="1:16" ht="195" x14ac:dyDescent="0.2">
      <c r="A13" s="28" t="s">
        <v>77</v>
      </c>
      <c r="B13" s="28" t="s">
        <v>66</v>
      </c>
      <c r="C13" s="29">
        <v>44054</v>
      </c>
      <c r="D13" s="42" t="s">
        <v>68</v>
      </c>
      <c r="E13" s="28" t="s">
        <v>22</v>
      </c>
      <c r="F13" s="30"/>
      <c r="G13" s="29"/>
      <c r="H13" s="29"/>
      <c r="I13" s="30"/>
      <c r="J13" s="30"/>
      <c r="K13" s="30"/>
      <c r="L13" s="5">
        <f>IF(Formato!$C13&lt;&gt;"",MONTH(C13),"")</f>
        <v>8</v>
      </c>
      <c r="M13" s="6" t="str">
        <f>IF(Formato!$G13&lt;&gt;"",MONTH(G13),"")</f>
        <v/>
      </c>
      <c r="P13" s="11"/>
    </row>
    <row r="14" spans="1:16" ht="409.5" x14ac:dyDescent="0.2">
      <c r="A14" s="28" t="s">
        <v>78</v>
      </c>
      <c r="B14" s="28" t="s">
        <v>66</v>
      </c>
      <c r="C14" s="29">
        <v>44054</v>
      </c>
      <c r="D14" s="42" t="s">
        <v>69</v>
      </c>
      <c r="E14" s="28" t="s">
        <v>22</v>
      </c>
      <c r="F14" s="30"/>
      <c r="G14" s="29"/>
      <c r="H14" s="29"/>
      <c r="I14" s="30"/>
      <c r="J14" s="30"/>
      <c r="K14" s="30"/>
      <c r="L14" s="5">
        <f>IF(Formato!$C14&lt;&gt;"",MONTH(C14),"")</f>
        <v>8</v>
      </c>
      <c r="M14" s="6" t="str">
        <f>IF(Formato!$G14&lt;&gt;"",MONTH(G14),"")</f>
        <v/>
      </c>
    </row>
    <row r="15" spans="1:16" ht="135" x14ac:dyDescent="0.2">
      <c r="A15" s="28" t="s">
        <v>79</v>
      </c>
      <c r="B15" s="41" t="s">
        <v>70</v>
      </c>
      <c r="C15" s="29">
        <v>44060</v>
      </c>
      <c r="D15" s="42" t="s">
        <v>71</v>
      </c>
      <c r="E15" s="28" t="s">
        <v>22</v>
      </c>
      <c r="F15" s="30"/>
      <c r="G15" s="29"/>
      <c r="H15" s="29"/>
      <c r="I15" s="30"/>
      <c r="J15" s="30"/>
      <c r="K15" s="30"/>
      <c r="L15" s="5">
        <f>IF(Formato!$C15&lt;&gt;"",MONTH(C15),"")</f>
        <v>8</v>
      </c>
      <c r="M15" s="6" t="str">
        <f>IF(Formato!$G15&lt;&gt;"",MONTH(G15),"")</f>
        <v/>
      </c>
    </row>
    <row r="16" spans="1:16" ht="270" x14ac:dyDescent="0.2">
      <c r="A16" s="28" t="s">
        <v>80</v>
      </c>
      <c r="B16" s="28" t="s">
        <v>66</v>
      </c>
      <c r="C16" s="29">
        <v>44060</v>
      </c>
      <c r="D16" s="42" t="s">
        <v>72</v>
      </c>
      <c r="E16" s="28" t="s">
        <v>22</v>
      </c>
      <c r="F16" s="30"/>
      <c r="G16" s="29"/>
      <c r="H16" s="29"/>
      <c r="I16" s="30"/>
      <c r="J16" s="30"/>
      <c r="K16" s="30"/>
      <c r="L16" s="5">
        <f>IF(Formato!$C16&lt;&gt;"",MONTH(C16),"")</f>
        <v>8</v>
      </c>
      <c r="M16" s="6" t="str">
        <f>IF(Formato!$G16&lt;&gt;"",MONTH(G16),"")</f>
        <v/>
      </c>
    </row>
    <row r="17" spans="1:13" ht="300" x14ac:dyDescent="0.2">
      <c r="A17" s="28" t="s">
        <v>81</v>
      </c>
      <c r="B17" s="41" t="s">
        <v>73</v>
      </c>
      <c r="C17" s="29">
        <v>44071</v>
      </c>
      <c r="D17" s="42" t="s">
        <v>74</v>
      </c>
      <c r="E17" s="28" t="s">
        <v>22</v>
      </c>
      <c r="F17" s="30"/>
      <c r="G17" s="29"/>
      <c r="H17" s="29"/>
      <c r="I17" s="30"/>
      <c r="J17" s="30"/>
      <c r="K17" s="30"/>
      <c r="L17" s="5">
        <f>IF(Formato!$C17&lt;&gt;"",MONTH(C17),"")</f>
        <v>8</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3" ht="15" x14ac:dyDescent="0.2">
      <c r="A33" s="28"/>
      <c r="B33" s="28"/>
      <c r="C33" s="29"/>
      <c r="D33" s="30"/>
      <c r="E33" s="28"/>
      <c r="F33" s="30"/>
      <c r="G33" s="29"/>
      <c r="H33" s="29"/>
      <c r="I33" s="30"/>
      <c r="J33" s="30"/>
      <c r="K33" s="30"/>
      <c r="L33" s="5" t="str">
        <f>IF(Formato!$C33&lt;&gt;"",MONTH(C33),"")</f>
        <v/>
      </c>
      <c r="M33" s="6" t="str">
        <f>IF(Formato!$G33&lt;&gt;"",MONTH(G33),"")</f>
        <v/>
      </c>
    </row>
    <row r="34" spans="1:13" ht="15" x14ac:dyDescent="0.2">
      <c r="A34" s="28"/>
      <c r="B34" s="28"/>
      <c r="C34" s="29"/>
      <c r="D34" s="30"/>
      <c r="E34" s="28"/>
      <c r="F34" s="30"/>
      <c r="G34" s="29"/>
      <c r="H34" s="29"/>
      <c r="I34" s="30"/>
      <c r="J34" s="30"/>
      <c r="K34" s="30"/>
      <c r="L34" s="5" t="str">
        <f>IF(Formato!$C34&lt;&gt;"",MONTH(C34),"")</f>
        <v/>
      </c>
      <c r="M34" s="6" t="str">
        <f>IF(Formato!$G34&lt;&gt;"",MONTH(G34),"")</f>
        <v/>
      </c>
    </row>
    <row r="35" spans="1:13" ht="15" x14ac:dyDescent="0.2">
      <c r="A35" s="28"/>
      <c r="B35" s="28"/>
      <c r="C35" s="29"/>
      <c r="D35" s="30"/>
      <c r="E35" s="28"/>
      <c r="F35" s="30"/>
      <c r="G35" s="29"/>
      <c r="H35" s="29"/>
      <c r="I35" s="30"/>
      <c r="J35" s="30"/>
      <c r="K35" s="30"/>
      <c r="L35" s="5" t="str">
        <f>IF(Formato!$C35&lt;&gt;"",MONTH(C35),"")</f>
        <v/>
      </c>
      <c r="M35" s="6" t="str">
        <f>IF(Formato!$G35&lt;&gt;"",MONTH(G35),"")</f>
        <v/>
      </c>
    </row>
    <row r="36" spans="1:13" ht="15" x14ac:dyDescent="0.2">
      <c r="A36" s="28"/>
      <c r="B36" s="28"/>
      <c r="C36" s="29"/>
      <c r="D36" s="30"/>
      <c r="E36" s="28"/>
      <c r="F36" s="30"/>
      <c r="G36" s="29"/>
      <c r="H36" s="29"/>
      <c r="I36" s="30"/>
      <c r="J36" s="30"/>
      <c r="K36" s="30"/>
      <c r="L36" s="5" t="str">
        <f>IF(Formato!$C36&lt;&gt;"",MONTH(C36),"")</f>
        <v/>
      </c>
      <c r="M36" s="6" t="str">
        <f>IF(Formato!$G36&lt;&gt;"",MONTH(G36),"")</f>
        <v/>
      </c>
    </row>
    <row r="37" spans="1:13" ht="15" x14ac:dyDescent="0.2">
      <c r="A37" s="28"/>
      <c r="B37" s="28"/>
      <c r="C37" s="29"/>
      <c r="D37" s="30"/>
      <c r="E37" s="28"/>
      <c r="F37" s="30"/>
      <c r="G37" s="29"/>
      <c r="H37" s="29"/>
      <c r="I37" s="30"/>
      <c r="J37" s="30"/>
      <c r="K37" s="30"/>
      <c r="L37" s="5" t="str">
        <f>IF(Formato!$C37&lt;&gt;"",MONTH(C37),"")</f>
        <v/>
      </c>
      <c r="M37" s="6" t="str">
        <f>IF(Formato!$G37&lt;&gt;"",MONTH(G37),"")</f>
        <v/>
      </c>
    </row>
    <row r="38" spans="1:13" ht="15" x14ac:dyDescent="0.2">
      <c r="A38" s="28"/>
      <c r="B38" s="28"/>
      <c r="C38" s="29"/>
      <c r="D38" s="30"/>
      <c r="E38" s="28"/>
      <c r="F38" s="30"/>
      <c r="G38" s="29"/>
      <c r="H38" s="29"/>
      <c r="I38" s="30"/>
      <c r="J38" s="30"/>
      <c r="K38" s="30"/>
      <c r="L38" s="5" t="str">
        <f>IF(Formato!$C38&lt;&gt;"",MONTH(C38),"")</f>
        <v/>
      </c>
      <c r="M38" s="6" t="str">
        <f>IF(Formato!$G38&lt;&gt;"",MONTH(G38),"")</f>
        <v/>
      </c>
    </row>
    <row r="39" spans="1:13" ht="15" x14ac:dyDescent="0.2">
      <c r="A39" s="28"/>
      <c r="B39" s="28"/>
      <c r="C39" s="29"/>
      <c r="D39" s="30"/>
      <c r="E39" s="28"/>
      <c r="F39" s="30"/>
      <c r="G39" s="29"/>
      <c r="H39" s="29"/>
      <c r="I39" s="30"/>
      <c r="J39" s="30"/>
      <c r="K39" s="30"/>
      <c r="L39" s="5" t="str">
        <f>IF(Formato!$C39&lt;&gt;"",MONTH(C39),"")</f>
        <v/>
      </c>
      <c r="M39" s="6" t="str">
        <f>IF(Formato!$G39&lt;&gt;"",MONTH(G39),"")</f>
        <v/>
      </c>
    </row>
    <row r="40" spans="1:13" ht="15" x14ac:dyDescent="0.2">
      <c r="A40" s="28"/>
      <c r="B40" s="28"/>
      <c r="C40" s="29"/>
      <c r="D40" s="30"/>
      <c r="E40" s="28"/>
      <c r="F40" s="30"/>
      <c r="G40" s="29"/>
      <c r="H40" s="29"/>
      <c r="I40" s="30"/>
      <c r="J40" s="30"/>
      <c r="K40" s="30"/>
      <c r="L40" s="5" t="str">
        <f>IF(Formato!$C40&lt;&gt;"",MONTH(C40),"")</f>
        <v/>
      </c>
      <c r="M40" s="6" t="str">
        <f>IF(Formato!$G40&lt;&gt;"",MONTH(G40),"")</f>
        <v/>
      </c>
    </row>
    <row r="41" spans="1:13" ht="15" x14ac:dyDescent="0.2">
      <c r="A41" s="28"/>
      <c r="B41" s="28"/>
      <c r="C41" s="29"/>
      <c r="D41" s="30"/>
      <c r="E41" s="28"/>
      <c r="F41" s="30"/>
      <c r="G41" s="29"/>
      <c r="H41" s="29"/>
      <c r="I41" s="30"/>
      <c r="J41" s="30"/>
      <c r="K41" s="30"/>
      <c r="L41" s="5" t="str">
        <f>IF(Formato!$C41&lt;&gt;"",MONTH(C41),"")</f>
        <v/>
      </c>
      <c r="M41" s="6" t="str">
        <f>IF(Formato!$G41&lt;&gt;"",MONTH(G41),"")</f>
        <v/>
      </c>
    </row>
    <row r="42" spans="1:13" ht="15" x14ac:dyDescent="0.2">
      <c r="A42" s="28"/>
      <c r="B42" s="28"/>
      <c r="C42" s="29"/>
      <c r="D42" s="30"/>
      <c r="E42" s="28"/>
      <c r="F42" s="30"/>
      <c r="G42" s="29"/>
      <c r="H42" s="29"/>
      <c r="I42" s="30"/>
      <c r="J42" s="30"/>
      <c r="K42" s="30"/>
      <c r="L42" s="5" t="str">
        <f>IF(Formato!$C42&lt;&gt;"",MONTH(C42),"")</f>
        <v/>
      </c>
      <c r="M42" s="6" t="str">
        <f>IF(Formato!$G42&lt;&gt;"",MONTH(G42),"")</f>
        <v/>
      </c>
    </row>
    <row r="43" spans="1:13" ht="15" x14ac:dyDescent="0.2">
      <c r="A43" s="28"/>
      <c r="B43" s="28"/>
      <c r="C43" s="29"/>
      <c r="D43" s="30"/>
      <c r="E43" s="28"/>
      <c r="F43" s="30"/>
      <c r="G43" s="29"/>
      <c r="H43" s="29"/>
      <c r="I43" s="30"/>
      <c r="J43" s="30"/>
      <c r="K43" s="30"/>
      <c r="L43" s="5" t="str">
        <f>IF(Formato!$C43&lt;&gt;"",MONTH(C43),"")</f>
        <v/>
      </c>
      <c r="M43" s="6" t="str">
        <f>IF(Formato!$G43&lt;&gt;"",MONTH(G43),"")</f>
        <v/>
      </c>
    </row>
    <row r="44" spans="1:13" ht="15" x14ac:dyDescent="0.2">
      <c r="A44" s="28"/>
      <c r="B44" s="28"/>
      <c r="C44" s="29"/>
      <c r="D44" s="30"/>
      <c r="E44" s="28"/>
      <c r="F44" s="30"/>
      <c r="G44" s="29"/>
      <c r="H44" s="29"/>
      <c r="I44" s="30"/>
      <c r="J44" s="30"/>
      <c r="K44" s="30"/>
      <c r="L44" s="5" t="str">
        <f>IF(Formato!$C44&lt;&gt;"",MONTH(C44),"")</f>
        <v/>
      </c>
      <c r="M44" s="6" t="str">
        <f>IF(Formato!$G44&lt;&gt;"",MONTH(G44),"")</f>
        <v/>
      </c>
    </row>
    <row r="45" spans="1:13" ht="15" x14ac:dyDescent="0.2">
      <c r="A45" s="28"/>
      <c r="B45" s="28"/>
      <c r="C45" s="29"/>
      <c r="D45" s="30"/>
      <c r="E45" s="28"/>
      <c r="F45" s="30"/>
      <c r="G45" s="29"/>
      <c r="H45" s="29"/>
      <c r="I45" s="30"/>
      <c r="J45" s="30"/>
      <c r="K45" s="30"/>
      <c r="L45" s="18" t="str">
        <f>IF(Formato!$C45&lt;&gt;"",MONTH(C45),"")</f>
        <v/>
      </c>
      <c r="M45" s="19" t="str">
        <f>IF(Formato!$G45&lt;&gt;"",MONTH(G45),"")</f>
        <v/>
      </c>
    </row>
    <row r="47" spans="1:13" x14ac:dyDescent="0.2">
      <c r="B47" s="1"/>
      <c r="C47" s="1"/>
      <c r="D47" s="1"/>
      <c r="E47" s="1"/>
    </row>
    <row r="48" spans="1:13" x14ac:dyDescent="0.2">
      <c r="M48" s="20" t="s">
        <v>43</v>
      </c>
    </row>
    <row r="49" spans="13:14" ht="39.75" customHeight="1" x14ac:dyDescent="0.2">
      <c r="M49" s="46" t="s">
        <v>44</v>
      </c>
      <c r="N49" s="46"/>
    </row>
  </sheetData>
  <sheetProtection selectLockedCells="1"/>
  <mergeCells count="6">
    <mergeCell ref="M49:N49"/>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2:F45 F1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TESORERIA3</cp:lastModifiedBy>
  <cp:revision/>
  <dcterms:created xsi:type="dcterms:W3CDTF">2017-10-19T22:18:57Z</dcterms:created>
  <dcterms:modified xsi:type="dcterms:W3CDTF">2020-09-08T19:12:21Z</dcterms:modified>
</cp:coreProperties>
</file>