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2020\35. ART 84 FRACC XXXV - INFORMES DE SOLICITUDES Y DP\2020\"/>
    </mc:Choice>
  </mc:AlternateContent>
  <bookViews>
    <workbookView xWindow="1020" yWindow="0" windowWidth="28800" windowHeight="1230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B2" i="1" l="1"/>
  <c r="M10" i="1" l="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L10"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<sst xmlns="http://schemas.openxmlformats.org/spreadsheetml/2006/main" count="112" uniqueCount="80">
  <si>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</si>
  <si>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</si>
  <si>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</si>
  <si>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</si>
  <si>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</si>
  <si>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</si>
  <si>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</si>
  <si>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</si>
  <si>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</si>
  <si>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</si>
  <si>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</si>
  <si>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</si>
  <si>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</si>
  <si>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</si>
  <si>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</si>
  <si>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</si>
  <si>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</si>
  <si>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</si>
  <si>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</si>
  <si>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</si>
  <si>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</si>
  <si>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</si>
  <si>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</si>
  <si>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</si>
  <si>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</si>
  <si>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</si>
  <si>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</si>
  <si>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</si>
  <si>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</si>
  <si>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</si>
  <si>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</si>
  <si>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</si>
  <si>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</si>
  <si>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</si>
  <si>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</si>
  <si>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</si>
  <si>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</si>
  <si>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</si>
  <si>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</si>
  <si>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</si>
  <si>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</si>
  <si>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</si>
  <si>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</si>
  <si>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</si>
  <si>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</si>
  <si>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</si>
  <si>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</si>
  <si>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</si>
  <si>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</si>
  <si>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</si>
  <si>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</si>
  <si>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</si>
  <si>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</si>
  <si>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</si>
  <si>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</si>
  <si>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</si>
  <si>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</si>
  <si>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</si>
  <si>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</si>
  <si>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</si>
  <si>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</si>
  <si>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</si>
  <si>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 xml:space="preserve"> C.Emmanuel Zavala .
</t>
  </si>
  <si>
    <t>En contestación a la solicitud me permito señalar que de la lectura de la solicitud y según lo dispone el artículo 33 de la Ley Orgánica de la Administración Pública, Reglamento Interior, resulta que NO son facultades de la Secretaría de Finanzas de Gobierno del Estado conocer del tema, por tal motivo, con fundamento a lo dispuesto por el artículo 158 de la Ley de Transparencia, se orienta al peticionario a efecto de dirija su solicitud de información al H. Ayuntamiento de San Luis Potosí según, lo anterior en virtud de que resulta ser la autoridad competente para emitir respuesta sobre los datos requeridos por el peticionario relativos licencias de uso de suelo. Teniendo su Unidad de Transparencia en la Unidad Administrativa Municipal ubicada en el Blvd. Salvador Nava Martínez 1580, Col. Santuario, C.P.: 78380, San Luis Potosí, S.L.P., México Tel.: (444) 834-5400,  en un horario de 08:00 a 15:00 horas de lunes a viernes, correo electrónico oficial: transparencia@sanluis.gob.mx</t>
  </si>
  <si>
    <t xml:space="preserve">A quien corresponda.
Solicito de la manera más atenta pudieran proporcionarme los siguientes datos número total de licencias de construcción
autorizadas y número de licencias de construcción autorizadas para uso industrial.
Total del estado de San Luis Potosí y para los municipios de San Luis Potosí, Soledad de Graciano Sánchez, Ciudad Valles y
Matehuala de 2000 a 2019.  </t>
  </si>
  <si>
    <t>Yoselin Acosta</t>
  </si>
  <si>
    <t>Juana Hernandez Hernandez</t>
  </si>
  <si>
    <t>Copia en versión electrónica de las acciones emprendidas por esa dependencia en relación a la pandemia del CORONAVIRUS, lo
anterior desglosada por municipios y costos de cada una de ellas</t>
  </si>
  <si>
    <t>Se adjunta link donde puede consultar la información requerida https://slpcoronavirus.mx/ y en https://slp.gob.mx/sitionuevo/Documents/PDF%20BANNERS/PDF%20100%20DI%CC%81AS%20COVID.pdf</t>
  </si>
  <si>
    <t>Por favor, proporcione el número de escuelas públicas y privadas de educación primaria, secundaria y preparatoria con las que cuenta
el estado de San Luis Potosí.
¿Cuántas de las escuelas públicas son federales y cuántas estatales.?
¿Cuánto dinero gastó el gobierno del estado en el año 2019 para cubrir el consumo eléctrico de las escuelas públicas de educación A).
primaria, B). secundaria y C). preparatoria.?
Especifique cúanto del dinero destinado al pago de electricidad para las escuelas públicas primarias, secundarias y preparatorias en el
año 2019, fue de origen estatal y cuánto de origen federal.?
¿Cuánto presupuesto de 2019 se asignó para el mejoramiento de la infraestructura eléctrica en las escuelas públicas de educación A).
primaria, B). secundaria y C). preparatoria.?
Indique cuál es el presupuesto asignado para este año 2020 para cubrir los gastos de consumos eléctricos de las A). primarias, B).
secundarias y C). preparatorias de las escuelas públicas de San Luis Potosí.?
¿Cuál es el presupuesto asignado para mantenimiento y/o desarrollo de infraestructura eléctrica en este año 2020 para las escuelas
públicas A). primarias, B). secundarias y C). preparatorias.?
Indique cuánto de este presupuesto 2020 es de origen estatal y cuánto federal</t>
  </si>
  <si>
    <t>Según lo disponme el artículo 33 de la Ley Orgánica de la Administración Pública  y reglamento interior no son facultades de la Secretaria de Finanzas de Gobierno del Estado, por tal motivo, con fundamento a lo dispuesto por el artículo 158 de la Ley de Transparencia, se orienta al peticionario a efecto de dirija su solicitud de información a la Secretaría de Educación de Gobierno del Estado, esto como autoridad administradora de su nómina según lo dispone el artículo 40 de la Ley Orgánica de la Administración Central. Teniendo su Unidad de Transparencia en Boulevard Manuel Gómez Azcárate  No. 150 colonia Himno Nacional 2da sección C.P. 78369, , Tel 4998000 ext 8121,  en un horario de 08:00 a 15:00 horas de lunes a viernes, correo electrónico: transparencia_sege@seslp.gob.mx</t>
  </si>
  <si>
    <t>Requiero se me remitan de forma digital los siguientes documentos:
Documentos en los que consta el monto transferido por esa Secretaria de Finanzas del Gobierno del Estado de San Luis Potosí por
concepto de Participaciones Federales a los Municipios Ahualulco, Alaquines, Aquismón, Armadillo de los Infante, Axtla de Terrazas,
Cerro de San Pedro, Charcas, Ébano, Guadalcazar, Huehuetlan, Matehuala, Matalapa, Moctezuma, Rioverde, Salinas, San Ciro de
Acosta, San Luis Potosí, San Martín Chalchicuautla, San Nicolás Tolentino, Santo Domingo, Soledad de Graciano Sánchez,
Tamasopo, Tama zúnchale, Tancanhuitz, Villa de Arista, Villa de Arriaga, Xilitla y Zaragoza, correspondientes a los meses de enero,
febrero, marzo, abril, mayo y junio de 2020. (Comprobante digital impreso CFDI ó factura)</t>
  </si>
  <si>
    <t xml:space="preserve"> C.Erminia juarez Sanchez
</t>
  </si>
  <si>
    <t>La información se encuentra pública en la página de la Secretaria de Finanzas se adjunta liga para consulta directa https://slp.gob.mx/FINANZAS/Documentos%20compartidos/participaciones/PARTICIPACIONES%20ENTREGADAS%20MUNICIPIOS%20I%20TRIMESTRE%202020%20%2804-ABR-2020%29.pdf</t>
  </si>
  <si>
    <t>¿Qué área de gobierno o empresa estuvo a cargo del diseño y desarrollo del micro sitio activo por COVID-19?
https//slpcoronavirus.mx/
En el caso de que alguna empresa estuviera a cargo de su diseño ¿Quién fue el proveedor y cuál fue el costo?
 ¿Qué área o áreas de gobierno están a cargo de alimentar el portal y cada que se actualiza?
En caso de que una empresa esté a cargo de su alimentación ¿Quien es el proveedor y cuál es el costo de sus servicios?</t>
  </si>
  <si>
    <t xml:space="preserve"> C.Diana Alpizar Cervantes 
</t>
  </si>
  <si>
    <t xml:space="preserve">Según lo dispone el artículo 33 de la Ley Orgánica de la Administración Pública  y reglamento interior no resulta competencia a la Secretaria de Finanzas de Gobierno del Estado conocer del tema requerido, por tal motivo, con fundamento a lo dispuesto por el artículo 158 de la Ley de Transparencia, se orienta al peticionario a efecto de dirija su solicitud de información a Servicios de Salud, según lo dispone el artículo 41 ter de la Ley Orgánica de la Administración Pública del Estado, esto como autoridad ejecutora del gasto, Teniendo su Unidad de Transparencia en Prol. Calzada de Guadalupe No. 5058 Lomas de la Virgen C.P. 78380 ,  teléfono (444) 834-1100 extensión 21352 en un horario de 08:00 a 15:00 horas de lunes a viernes, correo electrónico: salud_unidad_transparencia@slp.gob.mx
Se informa que, en caso de inconformarse con la respuesta recibida por la Unidad de Transparencia de la Secretaría de Finanzas del Estado, podrá interponer el recurso de Revisión dentro de los 15 días siguientes hábiles de la fecha de notificación de la respuesta o del vencimiento del plazo para su notificación según lo dispone los artículos 166 y 167 de la Ley de la Materia.
</t>
  </si>
  <si>
    <t xml:space="preserve"> C.Michael Buble Buble</t>
  </si>
  <si>
    <t>Se solicita la siguiente información del Sistema de Parquímetros para el Control de Estacionamiento en Vía Pública o sistema parecido
para el control del estacionamiento
1.Histórico por año y/o por Polígono en operación del índice de estimación de ocupación media por cajón durante el horario de
a.Máxima demanda.
b.Mínima, y
c.Media.
El índice deberá ser representando en porcentaje y deberá explicarse la metodología, formula o tipo de cálculo brevemente para la
obtención del porcentaje.
2.Histórico por año y/o por Polígono en operación del índice o porcentaje de rotación de un cajón, antes de la implementación y el
comportamiento durante todos estos años en operación.
El índice deberá ser representando en porcentaje y deberá explicarse la metodología, formula o tipo de cálculo brevemente para la
obtención del mismo.
3.Histórico por año y/o por Polígono en operación del tiempo promedio de búsqueda de un cajón disponible y como ha mejorado el
sistema este índice (antes y después).
4.Histórico por año y por Polígono de la evolución de la tarifa desde el inicio del sistema a la actualidad</t>
  </si>
  <si>
    <t>En contestación a la solicitud, me permito señalar que de la lectura de la solicitud y según lo dispone el artículo 33 de la Ley Orgánica de la Administración Pública, Reglamento Interior resulta que la Secretaría de Finanzas no es competente para el asunto requerido por en la presente solicitud, por tal motivo, con fundamento a lo dispuesto por el artículo 158 de la Ley de Transparencia, se orienta al peticionario a efecto de dirija su solicitud de información al H. Ayuntamiento de San Luis Potosí según, lo anterior en virtud de que resulta ser la autoridad competente para emitir respuesta sobre los datos requeridos por el peticionario. Teniendo su Unidad de Transparencia en la Unidad Administrativa Municipal ubicada en el Blvd. Salvador Nava Martínez 1580, Col. Santuario, C.P.: 78380, San Luis Potosí, S.L.P., México Tel.: (444) 834-5400,  en un horario de 08:00 a 15:00 horas de lunes a viernes, correo electrónico oficial: transparencia@sanluis.gob.mx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</si>
</sst>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8">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xf numFmtId="14" fontId="7" fillId="6" borderId="0" xfId="0" applyNumberFormat="1" applyFont="1" applyFill="1" applyAlignment="1"/>
    <xf numFmtId="0" fontId="7" fillId="6" borderId="0" xfId="0" quotePrefix="1" applyFont="1" applyFill="1" applyAlignment="1"/>
    <xf numFmtId="0" fontId="0" fillId="0" borderId="2" xfId="0" applyBorder="1" applyAlignment="1"/>
    <xf numFmtId="0" fontId="0" fillId="0" borderId="2" xfId="0" applyBorder="1" applyAlignment="1">
      <alignment vertical="center"/>
    </xf>
    <xf numFmtId="0" fontId="0" fillId="0" borderId="0" xfId="0" applyAlignment="1"/>
    <xf numFmtId="0" fontId="6" fillId="0" borderId="0" xfId="0" applyFont="1" applyAlignment="1"/>
    <xf numFmtId="14" fontId="7" fillId="6" borderId="0" xfId="0" applyNumberFormat="1" applyFont="1" applyFill="1" applyAlignment="1">
      <alignment horizontal="center"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3"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50" t="s">
        <v>2</v>
      </c>
      <c r="D1" s="50"/>
      <c r="E1" s="50"/>
    </row>
    <row r="2" spans="1:5" ht="85.5" customHeight="1" x14ac:dyDescent="0.2">
      <c r="A2" s="14">
        <v>34</v>
      </c>
      <c r="B2" s="14" t="s">
        <v>3</v>
      </c>
      <c r="C2" s="49" t="s">
        <v>4</v>
      </c>
      <c r="D2" s="49"/>
      <c r="E2" s="49"/>
    </row>
    <row r="3" spans="1:5" ht="64.5" customHeight="1" x14ac:dyDescent="0.2">
      <c r="A3" s="14">
        <v>54</v>
      </c>
      <c r="B3" s="14" t="s">
        <v>5</v>
      </c>
      <c r="C3" s="49" t="s">
        <v>6</v>
      </c>
      <c r="D3" s="49"/>
      <c r="E3" s="49"/>
    </row>
    <row r="4" spans="1:5" ht="69" customHeight="1" x14ac:dyDescent="0.2">
      <c r="A4" s="14">
        <v>54</v>
      </c>
      <c r="B4" s="14" t="s">
        <v>7</v>
      </c>
      <c r="C4" s="49" t="s">
        <v>8</v>
      </c>
      <c r="D4" s="49"/>
      <c r="E4" s="49"/>
    </row>
    <row r="10" spans="1:5" ht="15.75" x14ac:dyDescent="0.2">
      <c r="B10" s="48" t="s">
        <v>46</v>
      </c>
      <c r="C10" s="48"/>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4" t="s">
        <v>60</v>
      </c>
    </row>
    <row r="23" spans="2:3" x14ac:dyDescent="0.2">
      <c r="B23" s="12">
        <v>11</v>
      </c>
      <c r="C23" s="11" t="s">
        <v>61</v>
      </c>
    </row>
    <row r="24" spans="2:3" x14ac:dyDescent="0.2">
      <c r="B24" s="38">
        <v>12</v>
      </c>
      <c r="C24" s="39" t="s">
        <v>59</v>
      </c>
    </row>
    <row r="26" spans="2:3" ht="15.75" x14ac:dyDescent="0.2">
      <c r="B26" s="48" t="s">
        <v>45</v>
      </c>
      <c r="C26" s="48"/>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8" t="s">
        <v>47</v>
      </c>
      <c r="C34" s="48"/>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4" t="s">
        <v>52</v>
      </c>
    </row>
    <row r="42" spans="2:3" x14ac:dyDescent="0.2">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7"/>
  <sheetViews>
    <sheetView showGridLines="0" tabSelected="1" topLeftCell="A6" zoomScale="90" zoomScaleNormal="90" workbookViewId="0">
      <selection activeCell="D26" sqref="D26"/>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56" customWidth="1"/>
    <col min="5" max="5" width="12.85546875" bestFit="1" customWidth="1"/>
    <col min="6" max="6" width="43.5703125" customWidth="1"/>
    <col min="7" max="7" width="21.7109375" bestFit="1" customWidth="1"/>
    <col min="8" max="8" width="12.7109375" bestFit="1" customWidth="1"/>
    <col min="9" max="9" width="13.5703125" bestFit="1" customWidth="1"/>
    <col min="10" max="10" width="11.7109375" bestFit="1" customWidth="1"/>
    <col min="11" max="11" width="7.85546875" customWidth="1"/>
    <col min="12" max="12" width="13.42578125" hidden="1" customWidth="1"/>
    <col min="13" max="13" width="0.140625" hidden="1" customWidth="1"/>
    <col min="14" max="14" width="44.5703125" customWidth="1"/>
    <col min="15" max="253" width="11.42578125" customWidth="1"/>
  </cols>
  <sheetData>
    <row r="1" spans="1:16" ht="27.75" customHeight="1" x14ac:dyDescent="0.2">
      <c r="A1" s="3" t="s">
        <v>24</v>
      </c>
      <c r="B1" s="21">
        <v>6</v>
      </c>
      <c r="C1" s="53" t="s">
        <v>25</v>
      </c>
      <c r="D1" s="54"/>
      <c r="F1" s="3" t="s">
        <v>26</v>
      </c>
      <c r="G1" s="9" t="s">
        <v>27</v>
      </c>
      <c r="H1" s="8">
        <f>COUNTIF(Formato!$L$10:$L$43,B1)</f>
        <v>6</v>
      </c>
      <c r="I1" s="55" t="s">
        <v>28</v>
      </c>
      <c r="J1" s="56"/>
      <c r="K1" s="56"/>
      <c r="L1" s="56"/>
    </row>
    <row r="2" spans="1:16" ht="26.25" thickBot="1" x14ac:dyDescent="0.25">
      <c r="B2" s="22" t="str">
        <f>IF(B1&gt;0, CHOOSE(B1,"Enero", "Febrero", "Marzo", "Abril", "Mayo", "Junio", "Julio", "Agosto","Septiembre","Octubre","Noviembre","Diciembre"),"Escriba arriba número de mes a reportar")</f>
        <v>Junio</v>
      </c>
      <c r="F2" s="4"/>
      <c r="G2" s="10" t="s">
        <v>29</v>
      </c>
      <c r="H2" s="8">
        <f>COUNTIF(Formato!$M$10:$M$43,B1)</f>
        <v>6</v>
      </c>
      <c r="I2" s="55" t="s">
        <v>30</v>
      </c>
      <c r="J2" s="56"/>
      <c r="K2" s="56"/>
      <c r="L2" s="56"/>
    </row>
    <row r="3" spans="1:16" ht="23.25" customHeight="1" thickBot="1" x14ac:dyDescent="0.25">
      <c r="A3" s="3" t="s">
        <v>31</v>
      </c>
      <c r="B3" s="21">
        <v>2020</v>
      </c>
      <c r="D3" s="4"/>
      <c r="E3" s="16"/>
      <c r="F3" s="15"/>
      <c r="M3" s="25" t="s">
        <v>32</v>
      </c>
      <c r="N3" s="36"/>
    </row>
    <row r="4" spans="1:16" ht="32.25" customHeight="1" x14ac:dyDescent="0.2">
      <c r="M4" s="26">
        <v>1</v>
      </c>
      <c r="N4" s="37" t="s">
        <v>33</v>
      </c>
    </row>
    <row r="5" spans="1:16" ht="77.25" thickBot="1" x14ac:dyDescent="0.25">
      <c r="F5" s="11"/>
      <c r="M5" s="27">
        <v>2</v>
      </c>
      <c r="N5" s="35" t="s">
        <v>34</v>
      </c>
    </row>
    <row r="6" spans="1:16" ht="18" customHeight="1" x14ac:dyDescent="0.25">
      <c r="A6" s="52" t="s">
        <v>35</v>
      </c>
      <c r="B6" s="52"/>
      <c r="C6" s="52"/>
      <c r="D6" s="52"/>
      <c r="E6" s="52"/>
      <c r="F6" s="52"/>
      <c r="G6" s="52"/>
      <c r="H6" s="52"/>
      <c r="I6" s="52"/>
    </row>
    <row r="7" spans="1:16" x14ac:dyDescent="0.2">
      <c r="D7" s="57"/>
      <c r="E7" s="57"/>
      <c r="F7" s="57"/>
    </row>
    <row r="9" spans="1:16" s="2" customFormat="1" ht="44.25" customHeight="1" thickBot="1" x14ac:dyDescent="0.25">
      <c r="A9" s="23" t="s">
        <v>51</v>
      </c>
      <c r="B9" s="23" t="s">
        <v>57</v>
      </c>
      <c r="C9" s="31" t="s">
        <v>36</v>
      </c>
      <c r="D9" s="23" t="s">
        <v>37</v>
      </c>
      <c r="E9" s="31" t="s">
        <v>20</v>
      </c>
      <c r="F9" s="31" t="s">
        <v>9</v>
      </c>
      <c r="G9" s="31" t="s">
        <v>38</v>
      </c>
      <c r="H9" s="33" t="s">
        <v>56</v>
      </c>
      <c r="I9" s="31" t="s">
        <v>39</v>
      </c>
      <c r="J9" s="32" t="s">
        <v>58</v>
      </c>
      <c r="K9" s="31" t="s">
        <v>40</v>
      </c>
      <c r="L9" s="17" t="s">
        <v>41</v>
      </c>
      <c r="M9" s="17" t="s">
        <v>42</v>
      </c>
    </row>
    <row r="10" spans="1:16" s="45" customFormat="1" ht="15" x14ac:dyDescent="0.2">
      <c r="A10" s="40">
        <v>806720</v>
      </c>
      <c r="B10" s="40" t="s">
        <v>65</v>
      </c>
      <c r="C10" s="41">
        <v>44002</v>
      </c>
      <c r="D10" s="40" t="s">
        <v>64</v>
      </c>
      <c r="E10" s="40" t="s">
        <v>23</v>
      </c>
      <c r="F10" s="42" t="s">
        <v>16</v>
      </c>
      <c r="G10" s="41">
        <v>44006</v>
      </c>
      <c r="H10" s="41" t="s">
        <v>63</v>
      </c>
      <c r="I10" s="40">
        <v>0</v>
      </c>
      <c r="J10" s="40" t="s">
        <v>49</v>
      </c>
      <c r="K10" s="40">
        <v>0</v>
      </c>
      <c r="L10" s="43">
        <f>IF(Formato!$C10&lt;&gt;"",MONTH(C10),"")</f>
        <v>6</v>
      </c>
      <c r="M10" s="43">
        <f>IF(Formato!$G10&lt;&gt;"",MONTH(G10),"")</f>
        <v>6</v>
      </c>
      <c r="P10" s="46"/>
    </row>
    <row r="11" spans="1:16" s="45" customFormat="1" ht="15" x14ac:dyDescent="0.2">
      <c r="A11" s="40">
        <v>789620</v>
      </c>
      <c r="B11" s="40" t="s">
        <v>66</v>
      </c>
      <c r="C11" s="41">
        <v>43996</v>
      </c>
      <c r="D11" s="40" t="s">
        <v>67</v>
      </c>
      <c r="E11" s="40" t="s">
        <v>23</v>
      </c>
      <c r="F11" s="42" t="s">
        <v>13</v>
      </c>
      <c r="G11" s="41">
        <v>44006</v>
      </c>
      <c r="H11" s="41" t="s">
        <v>68</v>
      </c>
      <c r="I11" s="40">
        <v>0</v>
      </c>
      <c r="J11" s="40" t="s">
        <v>49</v>
      </c>
      <c r="K11" s="40">
        <v>0</v>
      </c>
      <c r="L11" s="43"/>
      <c r="M11" s="43"/>
      <c r="P11" s="46"/>
    </row>
    <row r="12" spans="1:16" s="45" customFormat="1" ht="15" x14ac:dyDescent="0.2">
      <c r="A12" s="40">
        <v>789420</v>
      </c>
      <c r="B12" s="40" t="s">
        <v>66</v>
      </c>
      <c r="C12" s="41">
        <v>43996</v>
      </c>
      <c r="D12" s="40" t="s">
        <v>67</v>
      </c>
      <c r="E12" s="40" t="s">
        <v>23</v>
      </c>
      <c r="F12" s="42" t="s">
        <v>13</v>
      </c>
      <c r="G12" s="41">
        <v>44006</v>
      </c>
      <c r="H12" s="41" t="s">
        <v>68</v>
      </c>
      <c r="I12" s="40">
        <v>0</v>
      </c>
      <c r="J12" s="40" t="s">
        <v>49</v>
      </c>
      <c r="K12" s="40">
        <v>0</v>
      </c>
      <c r="L12" s="43">
        <f>IF(Formato!$C12&lt;&gt;"",MONTH(C12),"")</f>
        <v>6</v>
      </c>
      <c r="M12" s="43">
        <f>IF(Formato!$G12&lt;&gt;"",MONTH(G12),"")</f>
        <v>6</v>
      </c>
      <c r="P12" s="46"/>
    </row>
    <row r="13" spans="1:16" s="45" customFormat="1" ht="15" x14ac:dyDescent="0.2">
      <c r="A13" s="40">
        <v>764420</v>
      </c>
      <c r="B13" s="40" t="s">
        <v>62</v>
      </c>
      <c r="C13" s="41">
        <v>43990</v>
      </c>
      <c r="D13" s="40" t="s">
        <v>69</v>
      </c>
      <c r="E13" s="40" t="s">
        <v>23</v>
      </c>
      <c r="F13" s="42" t="s">
        <v>16</v>
      </c>
      <c r="G13" s="41">
        <v>44006</v>
      </c>
      <c r="H13" s="41" t="s">
        <v>70</v>
      </c>
      <c r="I13" s="40">
        <v>0</v>
      </c>
      <c r="J13" s="40" t="s">
        <v>49</v>
      </c>
      <c r="K13" s="40">
        <v>0</v>
      </c>
      <c r="L13" s="43">
        <f>IF(Formato!$C13&lt;&gt;"",MONTH(C13),"")</f>
        <v>6</v>
      </c>
      <c r="M13" s="43">
        <f>IF(Formato!$G13&lt;&gt;"",MONTH(G13),"")</f>
        <v>6</v>
      </c>
    </row>
    <row r="14" spans="1:16" s="45" customFormat="1" ht="15" x14ac:dyDescent="0.2">
      <c r="A14" s="40">
        <v>826320</v>
      </c>
      <c r="B14" s="40" t="s">
        <v>72</v>
      </c>
      <c r="C14" s="41">
        <v>44011</v>
      </c>
      <c r="D14" s="40" t="s">
        <v>71</v>
      </c>
      <c r="E14" s="40" t="s">
        <v>23</v>
      </c>
      <c r="F14" s="40" t="s">
        <v>13</v>
      </c>
      <c r="G14" s="41">
        <v>44012</v>
      </c>
      <c r="H14" s="41" t="s">
        <v>73</v>
      </c>
      <c r="I14" s="40">
        <v>0</v>
      </c>
      <c r="J14" s="40" t="s">
        <v>49</v>
      </c>
      <c r="K14" s="40">
        <v>0</v>
      </c>
      <c r="L14" s="43">
        <f>IF(Formato!$C14&lt;&gt;"",MONTH(C14),"")</f>
        <v>6</v>
      </c>
      <c r="M14" s="43">
        <f>IF(Formato!$G14&lt;&gt;"",MONTH(G14),"")</f>
        <v>6</v>
      </c>
    </row>
    <row r="15" spans="1:16" s="45" customFormat="1" ht="15" x14ac:dyDescent="0.2">
      <c r="A15" s="40">
        <v>820420</v>
      </c>
      <c r="B15" s="40" t="s">
        <v>75</v>
      </c>
      <c r="C15" s="41">
        <v>44010</v>
      </c>
      <c r="D15" s="40" t="s">
        <v>74</v>
      </c>
      <c r="E15" s="40" t="s">
        <v>23</v>
      </c>
      <c r="F15" s="40" t="s">
        <v>16</v>
      </c>
      <c r="G15" s="41">
        <v>44012</v>
      </c>
      <c r="H15" s="41" t="s">
        <v>76</v>
      </c>
      <c r="I15" s="40">
        <v>0</v>
      </c>
      <c r="J15" s="40" t="s">
        <v>49</v>
      </c>
      <c r="K15" s="40">
        <v>0</v>
      </c>
      <c r="L15" s="43">
        <f>IF(Formato!$C15&lt;&gt;"",MONTH(C15),"")</f>
        <v>6</v>
      </c>
      <c r="M15" s="43">
        <f>IF(Formato!$G15&lt;&gt;"",MONTH(G15),"")</f>
        <v>6</v>
      </c>
    </row>
    <row r="16" spans="1:16" s="45" customFormat="1" ht="15" x14ac:dyDescent="0.2">
      <c r="A16" s="40">
        <v>817620</v>
      </c>
      <c r="B16" s="40" t="s">
        <v>77</v>
      </c>
      <c r="C16" s="41">
        <v>44008</v>
      </c>
      <c r="D16" s="40" t="s">
        <v>78</v>
      </c>
      <c r="E16" s="40" t="s">
        <v>23</v>
      </c>
      <c r="F16" s="40" t="s">
        <v>16</v>
      </c>
      <c r="G16" s="41">
        <v>44012</v>
      </c>
      <c r="H16" s="41" t="s">
        <v>79</v>
      </c>
      <c r="I16" s="40">
        <v>0</v>
      </c>
      <c r="J16" s="40" t="s">
        <v>49</v>
      </c>
      <c r="K16" s="40">
        <v>0</v>
      </c>
      <c r="L16" s="43">
        <f>IF(Formato!$C16&lt;&gt;"",MONTH(C16),"")</f>
        <v>6</v>
      </c>
      <c r="M16" s="43">
        <f>IF(Formato!$G16&lt;&gt;"",MONTH(G16),"")</f>
        <v>6</v>
      </c>
    </row>
    <row r="17" spans="1:13" s="45" customFormat="1" ht="15" x14ac:dyDescent="0.2">
      <c r="A17" s="40"/>
      <c r="B17" s="40"/>
      <c r="C17" s="41"/>
      <c r="D17" s="40"/>
      <c r="E17" s="40"/>
      <c r="F17" s="40"/>
      <c r="G17" s="41"/>
      <c r="H17" s="41"/>
      <c r="I17" s="40">
        <v>0</v>
      </c>
      <c r="J17" s="40" t="s">
        <v>49</v>
      </c>
      <c r="K17" s="40">
        <v>0</v>
      </c>
      <c r="L17" s="43" t="str">
        <f>IF(Formato!$C17&lt;&gt;"",MONTH(C17),"")</f>
        <v/>
      </c>
      <c r="M17" s="44" t="str">
        <f>IF(Formato!$G17&lt;&gt;"",MONTH(G17),"")</f>
        <v/>
      </c>
    </row>
    <row r="18" spans="1:13" s="45" customFormat="1" ht="15" x14ac:dyDescent="0.2">
      <c r="A18" s="40"/>
      <c r="B18" s="40"/>
      <c r="C18" s="41"/>
      <c r="D18" s="40"/>
      <c r="E18" s="40"/>
      <c r="F18" s="40"/>
      <c r="G18" s="41"/>
      <c r="H18" s="41"/>
      <c r="I18" s="40">
        <v>0</v>
      </c>
      <c r="J18" s="40" t="s">
        <v>49</v>
      </c>
      <c r="K18" s="40">
        <v>0</v>
      </c>
      <c r="L18" s="43" t="str">
        <f>IF(Formato!$C18&lt;&gt;"",MONTH(C18),"")</f>
        <v/>
      </c>
      <c r="M18" s="44" t="str">
        <f>IF(Formato!$G18&lt;&gt;"",MONTH(G18),"")</f>
        <v/>
      </c>
    </row>
    <row r="19" spans="1:13" s="45" customFormat="1" ht="15" x14ac:dyDescent="0.2">
      <c r="A19" s="40"/>
      <c r="B19" s="40"/>
      <c r="C19" s="41"/>
      <c r="D19" s="40"/>
      <c r="E19" s="40"/>
      <c r="F19" s="40"/>
      <c r="G19" s="41"/>
      <c r="H19" s="41"/>
      <c r="I19" s="40">
        <v>0</v>
      </c>
      <c r="J19" s="40" t="s">
        <v>49</v>
      </c>
      <c r="K19" s="40">
        <v>0</v>
      </c>
      <c r="L19" s="43" t="str">
        <f>IF(Formato!$C19&lt;&gt;"",MONTH(C19),"")</f>
        <v/>
      </c>
      <c r="M19" s="44" t="str">
        <f>IF(Formato!$G19&lt;&gt;"",MONTH(G19),"")</f>
        <v/>
      </c>
    </row>
    <row r="20" spans="1:13" s="45" customFormat="1" ht="15" x14ac:dyDescent="0.2">
      <c r="A20" s="40"/>
      <c r="B20" s="40"/>
      <c r="C20" s="41"/>
      <c r="D20" s="40"/>
      <c r="E20" s="40"/>
      <c r="F20" s="40"/>
      <c r="G20" s="41"/>
      <c r="H20" s="41"/>
      <c r="I20" s="40">
        <v>0</v>
      </c>
      <c r="J20" s="40" t="s">
        <v>49</v>
      </c>
      <c r="K20" s="40">
        <v>0</v>
      </c>
      <c r="L20" s="43" t="str">
        <f>IF(Formato!$C20&lt;&gt;"",MONTH(C20),"")</f>
        <v/>
      </c>
      <c r="M20" s="44" t="str">
        <f>IF(Formato!$G20&lt;&gt;"",MONTH(G20),"")</f>
        <v/>
      </c>
    </row>
    <row r="21" spans="1:13" s="45" customFormat="1" ht="15" x14ac:dyDescent="0.2">
      <c r="A21" s="40"/>
      <c r="B21" s="40"/>
      <c r="C21" s="41"/>
      <c r="D21" s="40"/>
      <c r="E21" s="28"/>
      <c r="F21" s="40"/>
      <c r="G21" s="41"/>
      <c r="H21" s="41"/>
      <c r="I21" s="40"/>
      <c r="J21" s="40"/>
      <c r="K21" s="40"/>
      <c r="L21" s="5" t="str">
        <f>IF(Formato!$C21&lt;&gt;"",MONTH(C21),"")</f>
        <v/>
      </c>
      <c r="M21" s="6" t="str">
        <f>IF(Formato!$G21&lt;&gt;"",MONTH(G21),"")</f>
        <v/>
      </c>
    </row>
    <row r="22" spans="1:13" s="45" customFormat="1" ht="15" x14ac:dyDescent="0.2">
      <c r="A22" s="40"/>
      <c r="B22" s="40"/>
      <c r="C22" s="41"/>
      <c r="D22" s="40"/>
      <c r="E22" s="40"/>
      <c r="F22" s="40"/>
      <c r="G22" s="41"/>
      <c r="H22" s="41"/>
      <c r="I22" s="40"/>
      <c r="J22" s="40"/>
      <c r="K22" s="40"/>
      <c r="L22" s="43" t="str">
        <f>IF(Formato!$C22&lt;&gt;"",MONTH(C22),"")</f>
        <v/>
      </c>
      <c r="M22" s="44" t="str">
        <f>IF(Formato!$G22&lt;&gt;"",MONTH(G22),"")</f>
        <v/>
      </c>
    </row>
    <row r="23" spans="1:13" s="45" customFormat="1" ht="15" x14ac:dyDescent="0.2">
      <c r="A23" s="40"/>
      <c r="B23" s="40"/>
      <c r="C23" s="41"/>
      <c r="D23" s="40"/>
      <c r="E23" s="28"/>
      <c r="F23" s="40"/>
      <c r="G23" s="41"/>
      <c r="H23" s="41"/>
      <c r="I23" s="40"/>
      <c r="J23" s="40"/>
      <c r="K23" s="40"/>
      <c r="L23" s="5" t="str">
        <f>IF(Formato!$C23&lt;&gt;"",MONTH(C23),"")</f>
        <v/>
      </c>
      <c r="M23" s="5" t="str">
        <f>IF(Formato!$G23&lt;&gt;"",MONTH(G23),"")</f>
        <v/>
      </c>
    </row>
    <row r="24" spans="1:13" s="45" customFormat="1" ht="15" x14ac:dyDescent="0.2">
      <c r="A24" s="40"/>
      <c r="B24" s="40"/>
      <c r="C24" s="41"/>
      <c r="D24" s="40"/>
      <c r="E24" s="40"/>
      <c r="F24" s="40"/>
      <c r="G24" s="41"/>
      <c r="H24" s="41"/>
      <c r="I24" s="40"/>
      <c r="J24" s="40"/>
      <c r="K24" s="40"/>
      <c r="L24" s="43" t="str">
        <f>IF(Formato!$C24&lt;&gt;"",MONTH(C24),"")</f>
        <v/>
      </c>
      <c r="M24" s="44" t="str">
        <f>IF(Formato!$G24&lt;&gt;"",MONTH(G24),"")</f>
        <v/>
      </c>
    </row>
    <row r="25" spans="1:13" s="45" customFormat="1" ht="15" x14ac:dyDescent="0.2">
      <c r="A25" s="40"/>
      <c r="B25" s="40"/>
      <c r="C25" s="41"/>
      <c r="D25" s="40"/>
      <c r="E25" s="40"/>
      <c r="F25" s="40"/>
      <c r="G25" s="41"/>
      <c r="H25" s="41"/>
      <c r="I25" s="40"/>
      <c r="J25" s="40"/>
      <c r="K25" s="40"/>
      <c r="L25" s="43" t="str">
        <f>IF(Formato!$C25&lt;&gt;"",MONTH(C25),"")</f>
        <v/>
      </c>
      <c r="M25" s="43" t="str">
        <f>IF(Formato!$G25&lt;&gt;"",MONTH(G25),"")</f>
        <v/>
      </c>
    </row>
    <row r="26" spans="1:13" ht="15" x14ac:dyDescent="0.2">
      <c r="A26" s="28"/>
      <c r="B26" s="28"/>
      <c r="C26" s="29"/>
      <c r="D26" s="30"/>
      <c r="E26" s="28"/>
      <c r="F26" s="30"/>
      <c r="G26" s="29"/>
      <c r="H26" s="29"/>
      <c r="I26" s="40"/>
      <c r="J26" s="40"/>
      <c r="K26" s="40"/>
      <c r="L26" s="5" t="str">
        <f>IF(Formato!$C26&lt;&gt;"",MONTH(C26),"")</f>
        <v/>
      </c>
      <c r="M26" s="6" t="str">
        <f>IF(Formato!$G26&lt;&gt;"",MONTH(G26),"")</f>
        <v/>
      </c>
    </row>
    <row r="27" spans="1:13" ht="15" x14ac:dyDescent="0.2">
      <c r="A27" s="28"/>
      <c r="B27" s="28"/>
      <c r="C27" s="29"/>
      <c r="D27" s="30"/>
      <c r="E27" s="28"/>
      <c r="F27" s="30"/>
      <c r="G27" s="29"/>
      <c r="H27" s="29"/>
      <c r="I27" s="40"/>
      <c r="J27" s="40"/>
      <c r="K27" s="40"/>
      <c r="L27" s="5" t="str">
        <f>IF(Formato!$C27&lt;&gt;"",MONTH(C27),"")</f>
        <v/>
      </c>
      <c r="M27" s="6" t="str">
        <f>IF(Formato!$G27&lt;&gt;"",MONTH(G27),"")</f>
        <v/>
      </c>
    </row>
    <row r="28" spans="1:13" ht="15" x14ac:dyDescent="0.2">
      <c r="A28" s="28"/>
      <c r="B28" s="28"/>
      <c r="C28" s="29"/>
      <c r="D28" s="30"/>
      <c r="E28" s="28"/>
      <c r="F28" s="30"/>
      <c r="G28" s="29"/>
      <c r="H28" s="29"/>
      <c r="I28" s="40"/>
      <c r="J28" s="40"/>
      <c r="K28" s="4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40"/>
      <c r="G34" s="29"/>
      <c r="H34" s="29"/>
      <c r="I34" s="30"/>
      <c r="J34" s="30"/>
      <c r="K34" s="30"/>
      <c r="L34" s="5" t="str">
        <f>IF(Formato!$C34&lt;&gt;"",MONTH(C34),"")</f>
        <v/>
      </c>
      <c r="M34" s="6" t="str">
        <f>IF(Formato!$G34&lt;&gt;"",MONTH(G34),"")</f>
        <v/>
      </c>
    </row>
    <row r="35" spans="1:14" ht="15" x14ac:dyDescent="0.2">
      <c r="A35" s="28"/>
      <c r="B35" s="28"/>
      <c r="C35" s="47"/>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18" t="str">
        <f>IF(Formato!$C43&lt;&gt;"",MONTH(C43),"")</f>
        <v/>
      </c>
      <c r="M43" s="19" t="str">
        <f>IF(Formato!$G43&lt;&gt;"",MONTH(G43),"")</f>
        <v/>
      </c>
    </row>
    <row r="45" spans="1:14" x14ac:dyDescent="0.2">
      <c r="B45" s="1"/>
      <c r="C45" s="1"/>
      <c r="D45" s="1"/>
      <c r="E45" s="1"/>
    </row>
    <row r="46" spans="1:14" x14ac:dyDescent="0.2">
      <c r="M46" s="20" t="s">
        <v>43</v>
      </c>
    </row>
    <row r="47" spans="1:14" ht="39.75" customHeight="1" x14ac:dyDescent="0.2">
      <c r="M47" s="51" t="s">
        <v>44</v>
      </c>
      <c r="N47" s="51"/>
    </row>
  </sheetData>
  <sheetProtection selectLockedCells="1"/>
  <mergeCells count="6">
    <mergeCell ref="M47:N47"/>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alguna de las modalidades_x000a_" promptTitle="Respuesta Otograda" prompt="Seleccione la modalidad bajo la cual se otorgó la respuesta_x000a_" sqref="F10:F13">
      <formula1>CRespuestas</formula1>
    </dataValidation>
    <dataValidation type="list" allowBlank="1" showInputMessage="1" showErrorMessage="1" sqref="F14:F43">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3">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3">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Dagoberto Castillo</cp:lastModifiedBy>
  <cp:revision/>
  <dcterms:created xsi:type="dcterms:W3CDTF">2017-10-19T22:18:57Z</dcterms:created>
  <dcterms:modified xsi:type="dcterms:W3CDTF">2020-07-06T17:35:59Z</dcterms:modified>
</cp:coreProperties>
</file>