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mc:AlternateContent xmlns:mc="http://schemas.openxmlformats.org/markup-compatibility/2006">
    <mc:Choice Requires="x15">
      <x15ac:absPath xmlns:x15ac="http://schemas.microsoft.com/office/spreadsheetml/2010/11/ac" url="E:\"/>
    </mc:Choice>
  </mc:AlternateContent>
  <xr:revisionPtr revIDLastSave="0" documentId="13_ncr:1_{3CCC4A4F-3553-4519-8D85-E0F4D372FC1A}" xr6:coauthVersionLast="41" xr6:coauthVersionMax="41" xr10:uidLastSave="{00000000-0000-0000-0000-000000000000}"/>
  <bookViews>
    <workbookView xWindow="-120" yWindow="-120" windowWidth="24240" windowHeight="13140" activeTab="1" xr2:uid="{00000000-000D-0000-FFFF-FFFF00000000}"/>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<sst xmlns="http://schemas.openxmlformats.org/spreadsheetml/2006/main" count="95" uniqueCount="70">
  <si>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</si>
  <si>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</si>
  <si>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</si>
  <si>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</si>
  <si>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</si>
  <si>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</si>
  <si>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</si>
  <si>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</si>
  <si>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</si>
  <si>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</si>
  <si>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</si>
  <si>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</si>
  <si>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</si>
  <si>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</si>
  <si>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</si>
  <si>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</si>
  <si>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</si>
  <si>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</si>
  <si>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</si>
  <si>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</si>
  <si>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</si>
  <si>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</si>
  <si>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</si>
  <si>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</si>
  <si>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</si>
  <si>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</si>
  <si>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</si>
  <si>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</si>
  <si>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</si>
  <si>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</si>
  <si>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</si>
  <si>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</si>
  <si>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</si>
  <si>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</si>
  <si>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</si>
  <si>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</si>
  <si>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</si>
  <si>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</si>
  <si>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</si>
  <si>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</si>
  <si>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</si>
  <si>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</si>
  <si>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</si>
  <si>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</si>
  <si>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</si>
  <si>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</si>
  <si>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</si>
  <si>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</si>
  <si>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</si>
  <si>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</si>
  <si>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</si>
  <si>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</si>
  <si>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</si>
  <si>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</si>
  <si>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</si>
  <si>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</si>
  <si>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</si>
  <si>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</si>
  <si>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</si>
  <si>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</si>
  <si>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</si>
  <si>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IGNACIO ZUÑIGA ROCHA</t>
  </si>
  <si>
    <t>Detallar Marca, Modelo y Año de las Motocicletas y Mototaxis por Ciudad-Estado</t>
  </si>
  <si>
    <t>MANUEL TORRES JIMENEZ</t>
  </si>
  <si>
    <t>Respecto al CONVENIO DE APOYO FINANCIERO PARA ESTUDIOS, CELEBRADO ENTRE BANCO NACIONAL DE OBRAS Y SERVICIOS PÚBLICOS, SOCIEDAD NACIONAL DE CRÉDITO (BANOBRAS), EN SU CARÁCTER DE INSTITUCIÓN FIDUCIARIA EN EL FIDEICOMISOA NÚMERO 1936, denominado FONDO NACIONAL DE INFRAESTRUCTURA (EL FONDO)Y EL GOBIERNO DEL ESTADO DE SAN LUIS POTOSÍ, CELEBRADO EL DÍA 28 DE ABRIL DE 2018, derivado de el acuerdo SEF/3/03-noviembre2016/V-C aprobado en la Tercera Sesión de 2016, el Subcomité de evaluación y Financiamiento de el Fideicomiso. se solicita a partes dentro del Convenio de mérito, la siguiente información 1.Sí a la fecha se han cumplido las condiciones para el desembolso previstas en la cláusula segunda del convenio, referido. 2.En caso de que se hayan cubierto las condiciones para el desembolso previstas en la cláusula segunda del convenio, se indique la fecha en qRespecto al CONVENIO DE APOYO FINANCIERO PARA ESTUDIOS, CELEBRADO ENTRE BANCO NACIONAL DE OBRAS Y SERVICIOS PÚBLICOS, SOCIEDAD NACIONAL DE CRÉDITO (BANOBRAS), EN SU CARÁCTER DE INSTITUCIÓN FIDUCIARIA EN EL FIDEICOMISOA NÚMERO 1936, denominado FONDO NACIONAL DE INFRAESTRUCTURA (EL FONDO)Y EL GOBIERNO DEL ESTADO DE SAN LUIS POTOSÍ, CELEBRADO EL DÍA 28 DE ABRIL DE 2018, derivado de el acuerdo SEF/3/03- noviembre-2016/V-C aprobado en la Tercera Sesión de 2016, el Subcomité de evaluación y Financiamiento de el Fideicomiso. se solicita a partes dentro del Convenio de mérito, la siguiente información 1.Sí a la fecha se han cumplido las condiciones para el desembolso previstas en la cláusula segunda del convenio, referido. 2.En caso de que se hayan cubierto las condiciones para el desembolso previstas en la cláusula segunda del convenio, se indique la fecha en que se transfirieron los recursos por parte del FONDO, a el Gobierno del Estado de San Luis Potosí. 3.En caso de que se hubiera enterado el recurso autorizado al PROMOTOR, que indique el promotor a quién se contrató para la elaboración de los estudios, previstos en la cláusula CUARTA. ue se transfirieron los recursos por parte del FONDO, a el Gobierno del Estado de San Luis Potosí. 3.En caso de que se hubiera enterado el recurso autorizado al PROMOTOR, que indique el promotor a quién se contrató para la elaboración de los estudios, previstos en la cláusula CUARTA. El acceso a la información pública es gratuito, la reproducción en copias simples, certificadas o cualquier otro soporte tiene un costo conforme a las disposiciones legales aplicables.</t>
  </si>
  <si>
    <t>DAVID RAMIREZ ZAPATA</t>
  </si>
  <si>
    <t>por que el camion tiene u costo de 9.50 y porque subirá a los 10.40 y en que se utilizan las ganancias y cuanto gastan en el mantenimiento del transporte publico.</t>
  </si>
  <si>
    <t>SE ESTABLECIÓ LA NOTORIA INCOMPETENCIA PARA ESTE SUJETO OBLIGADO, PARA DAR SEGUIMIENTO A LA MISMA, DEBIDO A QUE ESTA DEPENDENCIA ESTATAL NO GENERA, POSEE, RECABA O ARCHIVA INFORMACIÓN RELACIONADA A SU ATENTA SOLICITUD DE INFORMACIÓN QUE A LA LETRA DICE: “…Detallar Marca, Modelo y Año de las Motocicletas y Mototaxis por Ciudad-Estado…” (SIC). DEBIDO A QUE NO SE ENCUENTRA DENTRO DE LAS FACULTADES CONFERIDAS PARA ESTA DEPENDENCIA ESTATAL, ESTABLECIDAS EN EL ARTICULO 36 BIS DE LA LEY ORGÁNICA DE LA ADMINISTRACIÓN PUBLICA PARA EL ESTADO DE SAN LUIS POTOSÍ.</t>
  </si>
  <si>
    <t>FUE TURNADA A LA DIRECCIÓN GENERAL DE TRASPORTE COLECTIVO METROPOLITANO, QUIEN EMITIÓ LA RESPUESTA CORRESPONDIENTE, MEDIANTE OFICIO SCT-DGTCM/342/19, EL CUAL ADJUNTO A LA PRESENTE RESPUESTA EN FORMATO DIGITAL, MEDIANTE EL QUE LE INFORMAN RESPECTO A LO SOLICITADO.</t>
  </si>
  <si>
    <t>FUE TURNADA A LA DIRECCIÓN GENERAL DE TRASPORTE COLECTIVO METROPOLITANO, QUIEN EMITIÓ LA RESPUESTA CORRESPONDIENTE, MEDIANTE OFICIO SCT-DGTCM/375/19, EL CUAL ADJUNTO A LA PRESENTE RESPUESTA EN FORMATO DIGITAL, MEDIANTE EL QUE LE INFORMAN RESPECTO A LO SOLICITADO.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</si>
</sst>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14" fontId="7" fillId="6" borderId="0" xfId="0" applyNumberFormat="1" applyFont="1" applyFill="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3"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7:C30"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5:C41"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1"/>
  <sheetViews>
    <sheetView showGridLines="0" zoomScaleNormal="100" workbookViewId="0">
      <selection activeCell="C28" sqref="C28"/>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47</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11" t="s">
        <v>20</v>
      </c>
    </row>
    <row r="23" spans="2:3" x14ac:dyDescent="0.2">
      <c r="B23" s="39">
        <v>11</v>
      </c>
      <c r="C23" s="40" t="s">
        <v>60</v>
      </c>
    </row>
    <row r="25" spans="2:3" ht="15.75" x14ac:dyDescent="0.2">
      <c r="B25" s="41" t="s">
        <v>46</v>
      </c>
      <c r="C25" s="41"/>
    </row>
    <row r="27" spans="2:3" x14ac:dyDescent="0.2">
      <c r="B27" s="24" t="s">
        <v>21</v>
      </c>
      <c r="C27" s="11" t="s">
        <v>10</v>
      </c>
    </row>
    <row r="28" spans="2:3" x14ac:dyDescent="0.2">
      <c r="B28" s="12">
        <v>1</v>
      </c>
      <c r="C28" s="11" t="s">
        <v>22</v>
      </c>
    </row>
    <row r="29" spans="2:3" x14ac:dyDescent="0.2">
      <c r="B29" s="12">
        <v>2</v>
      </c>
      <c r="C29" s="11" t="s">
        <v>23</v>
      </c>
    </row>
    <row r="30" spans="2:3" x14ac:dyDescent="0.2">
      <c r="B30" s="12">
        <v>3</v>
      </c>
      <c r="C30" s="11" t="s">
        <v>24</v>
      </c>
    </row>
    <row r="33" spans="2:3" ht="15.75" x14ac:dyDescent="0.2">
      <c r="B33" s="41" t="s">
        <v>48</v>
      </c>
      <c r="C33" s="41"/>
    </row>
    <row r="35" spans="2:3" x14ac:dyDescent="0.2">
      <c r="B35" s="24" t="s">
        <v>49</v>
      </c>
      <c r="C35" s="11" t="s">
        <v>10</v>
      </c>
    </row>
    <row r="36" spans="2:3" x14ac:dyDescent="0.2">
      <c r="B36" s="12">
        <v>1</v>
      </c>
      <c r="C36" s="11" t="s">
        <v>50</v>
      </c>
    </row>
    <row r="37" spans="2:3" x14ac:dyDescent="0.2">
      <c r="B37" s="12">
        <v>2</v>
      </c>
      <c r="C37" s="11" t="s">
        <v>56</v>
      </c>
    </row>
    <row r="38" spans="2:3" x14ac:dyDescent="0.2">
      <c r="B38" s="12">
        <v>3</v>
      </c>
      <c r="C38" s="11" t="s">
        <v>51</v>
      </c>
    </row>
    <row r="39" spans="2:3" x14ac:dyDescent="0.2">
      <c r="B39" s="12">
        <v>4</v>
      </c>
      <c r="C39" s="11" t="s">
        <v>54</v>
      </c>
    </row>
    <row r="40" spans="2:3" x14ac:dyDescent="0.2">
      <c r="B40" s="12">
        <v>5</v>
      </c>
      <c r="C40" s="35" t="s">
        <v>53</v>
      </c>
    </row>
    <row r="41" spans="2:3" x14ac:dyDescent="0.2">
      <c r="B41" s="12">
        <v>6</v>
      </c>
      <c r="C41" s="35" t="s">
        <v>55</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25</v>
      </c>
      <c r="B1" s="21">
        <v>12</v>
      </c>
      <c r="C1" s="46" t="s">
        <v>26</v>
      </c>
      <c r="D1" s="47"/>
      <c r="F1" s="3" t="s">
        <v>27</v>
      </c>
      <c r="G1" s="9" t="s">
        <v>28</v>
      </c>
      <c r="H1" s="8">
        <f>COUNTIF(Formato!$L$10:$L$44,B1)</f>
        <v>5</v>
      </c>
      <c r="I1" s="48" t="s">
        <v>29</v>
      </c>
      <c r="J1" s="49"/>
      <c r="K1" s="49"/>
      <c r="L1" s="49"/>
    </row>
    <row r="2" spans="1:16" ht="29.25" customHeight="1" thickBot="1" x14ac:dyDescent="0.25">
      <c r="B2" s="22" t="str">
        <f>IF(B1&gt;0, CHOOSE(B1,"Enero", "Febrero", "Marzo", "Abril", "Mayo", "Junio", "Julio", "Agosto","Septiembre","Octubre","Noviembre","Diciembre"),"Escriba arriba número de mes a reportar")</f>
        <v>Diciembre</v>
      </c>
      <c r="F2" s="4"/>
      <c r="G2" s="10" t="s">
        <v>30</v>
      </c>
      <c r="H2" s="8">
        <f>COUNTIF(Formato!$M$10:$M$44,B1)</f>
        <v>1</v>
      </c>
      <c r="I2" s="48" t="s">
        <v>31</v>
      </c>
      <c r="J2" s="49"/>
      <c r="K2" s="49"/>
      <c r="L2" s="49"/>
    </row>
    <row r="3" spans="1:16" ht="18.75" thickBot="1" x14ac:dyDescent="0.25">
      <c r="A3" s="3" t="s">
        <v>32</v>
      </c>
      <c r="B3" s="21">
        <v>2019</v>
      </c>
      <c r="D3" s="4"/>
      <c r="E3" s="16"/>
      <c r="F3" s="15"/>
      <c r="M3" s="25" t="s">
        <v>33</v>
      </c>
      <c r="N3" s="37"/>
    </row>
    <row r="4" spans="1:16" ht="32.25" customHeight="1" x14ac:dyDescent="0.2">
      <c r="M4" s="26">
        <v>1</v>
      </c>
      <c r="N4" s="38" t="s">
        <v>34</v>
      </c>
    </row>
    <row r="5" spans="1:16" ht="77.25" thickBot="1" x14ac:dyDescent="0.25">
      <c r="F5" s="11"/>
      <c r="M5" s="27">
        <v>2</v>
      </c>
      <c r="N5" s="36" t="s">
        <v>35</v>
      </c>
    </row>
    <row r="6" spans="1:16" ht="18" customHeight="1" x14ac:dyDescent="0.25">
      <c r="A6" s="45" t="s">
        <v>36</v>
      </c>
      <c r="B6" s="45"/>
      <c r="C6" s="45"/>
      <c r="D6" s="45"/>
      <c r="E6" s="45"/>
      <c r="F6" s="45"/>
      <c r="G6" s="45"/>
      <c r="H6" s="45"/>
      <c r="I6" s="45"/>
    </row>
    <row r="9" spans="1:16" s="2" customFormat="1" ht="44.25" customHeight="1" thickBot="1" x14ac:dyDescent="0.25">
      <c r="A9" s="23" t="s">
        <v>52</v>
      </c>
      <c r="B9" s="23" t="s">
        <v>58</v>
      </c>
      <c r="C9" s="32" t="s">
        <v>37</v>
      </c>
      <c r="D9" s="23" t="s">
        <v>38</v>
      </c>
      <c r="E9" s="32" t="s">
        <v>21</v>
      </c>
      <c r="F9" s="32" t="s">
        <v>9</v>
      </c>
      <c r="G9" s="32" t="s">
        <v>39</v>
      </c>
      <c r="H9" s="34" t="s">
        <v>57</v>
      </c>
      <c r="I9" s="32" t="s">
        <v>40</v>
      </c>
      <c r="J9" s="33" t="s">
        <v>59</v>
      </c>
      <c r="K9" s="32" t="s">
        <v>41</v>
      </c>
      <c r="L9" s="17" t="s">
        <v>42</v>
      </c>
      <c r="M9" s="17" t="s">
        <v>43</v>
      </c>
    </row>
    <row r="10" spans="1:16" ht="15" x14ac:dyDescent="0.2">
      <c r="A10" s="28">
        <v>1856419</v>
      </c>
      <c r="B10" s="28" t="s">
        <v>61</v>
      </c>
      <c r="C10" s="29">
        <v>43803</v>
      </c>
      <c r="D10" s="30" t="s">
        <v>62</v>
      </c>
      <c r="E10" s="28" t="s">
        <v>24</v>
      </c>
      <c r="F10" s="31" t="s">
        <v>16</v>
      </c>
      <c r="G10" s="29">
        <v>43840</v>
      </c>
      <c r="H10" s="50" t="s">
        <v>67</v>
      </c>
      <c r="I10" s="30">
        <v>0</v>
      </c>
      <c r="J10" s="30" t="s">
        <v>50</v>
      </c>
      <c r="K10" s="30">
        <v>0</v>
      </c>
      <c r="L10" s="5">
        <f>IF(Formato!$C10&lt;&gt;"",MONTH(C10),"")</f>
        <v>12</v>
      </c>
      <c r="M10" s="6">
        <f>IF(Formato!$G10&lt;&gt;"",MONTH(G10),"")</f>
        <v>1</v>
      </c>
      <c r="P10" s="11"/>
    </row>
    <row r="11" spans="1:16" ht="15" x14ac:dyDescent="0.2">
      <c r="A11" s="28">
        <v>1839819</v>
      </c>
      <c r="B11" s="28" t="s">
        <v>63</v>
      </c>
      <c r="C11" s="29">
        <v>43801</v>
      </c>
      <c r="D11" s="30" t="s">
        <v>64</v>
      </c>
      <c r="E11" s="28" t="s">
        <v>24</v>
      </c>
      <c r="F11" s="30" t="s">
        <v>60</v>
      </c>
      <c r="G11" s="29">
        <v>43816</v>
      </c>
      <c r="H11" s="50" t="s">
        <v>68</v>
      </c>
      <c r="I11" s="30">
        <v>0</v>
      </c>
      <c r="J11" s="30" t="s">
        <v>50</v>
      </c>
      <c r="K11" s="30">
        <v>0</v>
      </c>
      <c r="L11" s="5">
        <f>IF(Formato!$C11&lt;&gt;"",MONTH(C11),"")</f>
        <v>12</v>
      </c>
      <c r="M11" s="6">
        <f>IF(Formato!$G11&lt;&gt;"",MONTH(G11),"")</f>
        <v>12</v>
      </c>
      <c r="P11" s="11"/>
    </row>
    <row r="12" spans="1:16" ht="15" x14ac:dyDescent="0.2">
      <c r="A12" s="28">
        <v>1870319</v>
      </c>
      <c r="B12" s="28" t="s">
        <v>65</v>
      </c>
      <c r="C12" s="29">
        <v>43808</v>
      </c>
      <c r="D12" s="30" t="s">
        <v>66</v>
      </c>
      <c r="E12" s="28" t="s">
        <v>24</v>
      </c>
      <c r="F12" s="30" t="s">
        <v>60</v>
      </c>
      <c r="G12" s="29">
        <v>43840</v>
      </c>
      <c r="H12" s="50" t="s">
        <v>69</v>
      </c>
      <c r="I12" s="30">
        <v>0</v>
      </c>
      <c r="J12" s="30" t="s">
        <v>50</v>
      </c>
      <c r="K12" s="30">
        <v>0</v>
      </c>
      <c r="L12" s="5">
        <f>IF(Formato!$C12&lt;&gt;"",MONTH(C12),"")</f>
        <v>12</v>
      </c>
      <c r="M12" s="6">
        <f>IF(Formato!$G12&lt;&gt;"",MONTH(G12),"")</f>
        <v>1</v>
      </c>
      <c r="P12" s="11"/>
    </row>
    <row r="13" spans="1:16" ht="15" x14ac:dyDescent="0.2">
      <c r="A13" s="28">
        <v>1870419</v>
      </c>
      <c r="B13" s="28" t="s">
        <v>65</v>
      </c>
      <c r="C13" s="29">
        <v>43808</v>
      </c>
      <c r="D13" s="30" t="s">
        <v>66</v>
      </c>
      <c r="E13" s="28" t="s">
        <v>24</v>
      </c>
      <c r="F13" s="30" t="s">
        <v>60</v>
      </c>
      <c r="G13" s="29">
        <v>43840</v>
      </c>
      <c r="H13" s="50" t="s">
        <v>69</v>
      </c>
      <c r="I13" s="30">
        <v>0</v>
      </c>
      <c r="J13" s="30" t="s">
        <v>50</v>
      </c>
      <c r="K13" s="30">
        <v>0</v>
      </c>
      <c r="L13" s="5">
        <f>IF(Formato!$C13&lt;&gt;"",MONTH(C13),"")</f>
        <v>12</v>
      </c>
      <c r="M13" s="6">
        <f>IF(Formato!$G13&lt;&gt;"",MONTH(G13),"")</f>
        <v>1</v>
      </c>
    </row>
    <row r="14" spans="1:16" ht="15" x14ac:dyDescent="0.2">
      <c r="A14" s="28">
        <v>1870519</v>
      </c>
      <c r="B14" s="28" t="s">
        <v>65</v>
      </c>
      <c r="C14" s="29">
        <v>43808</v>
      </c>
      <c r="D14" s="30" t="s">
        <v>66</v>
      </c>
      <c r="E14" s="28" t="s">
        <v>24</v>
      </c>
      <c r="F14" s="30" t="s">
        <v>60</v>
      </c>
      <c r="G14" s="29">
        <v>43840</v>
      </c>
      <c r="H14" s="50" t="s">
        <v>69</v>
      </c>
      <c r="I14" s="30">
        <v>0</v>
      </c>
      <c r="J14" s="30" t="s">
        <v>50</v>
      </c>
      <c r="K14" s="30">
        <v>0</v>
      </c>
      <c r="L14" s="5">
        <f>IF(Formato!$C14&lt;&gt;"",MONTH(C14),"")</f>
        <v>12</v>
      </c>
      <c r="M14" s="6">
        <f>IF(Formato!$G14&lt;&gt;"",MONTH(G14),"")</f>
        <v>1</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44</v>
      </c>
    </row>
    <row r="48" spans="1:14" ht="39.75" customHeight="1" x14ac:dyDescent="0.2">
      <c r="M48" s="44" t="s">
        <v>45</v>
      </c>
      <c r="N48" s="44"/>
    </row>
  </sheetData>
  <sheetProtection selectLockedCells="1"/>
  <mergeCells count="5">
    <mergeCell ref="M48:N48"/>
    <mergeCell ref="A6:I6"/>
    <mergeCell ref="C1:D1"/>
    <mergeCell ref="I1:L1"/>
    <mergeCell ref="I2:L2"/>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Windows User</cp:lastModifiedBy>
  <cp:revision/>
  <dcterms:created xsi:type="dcterms:W3CDTF">2017-10-19T22:18:57Z</dcterms:created>
  <dcterms:modified xsi:type="dcterms:W3CDTF">2020-01-23T16:06:39Z</dcterms:modified>
</cp:coreProperties>
</file>