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artido Verde Ecologista de Mexico\Jessica Febrero 2020\Mayo 2020\"/>
    </mc:Choice>
  </mc:AlternateContent>
  <xr:revisionPtr revIDLastSave="0" documentId="13_ncr:1_{5DEDEA15-451A-418A-8A8E-76FB66C0F445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Hoja1" sheetId="1" r:id="rId1"/>
    <sheet name="Hoja2" sheetId="2" r:id="rId2"/>
    <sheet name="Hoja3" sheetId="3" r:id="rId3"/>
  </sheets>
  <definedNames>
    <definedName name="_xlnm.Print_Area" localSheetId="0">Hoja1!$A$1:$G$39</definedName>
  </definedNames>
  <calcPr calcId="191029" calcMode="manual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9" i="1" l="1"/>
  <c r="C39" i="1"/>
  <c r="C29" i="1"/>
  <c r="C20" i="1"/>
  <c r="C13" i="1" l="1"/>
  <c r="F13" i="1" l="1"/>
  <c r="F21" i="1" l="1"/>
</calcChain>
</file>

<file path=xl/sharedStrings.xml><?xml version="1.0" encoding="utf-8"?>
<sst xmlns="http://schemas.openxmlformats.org/spreadsheetml/2006/main" count="53" uniqueCount="47">
  <si>
    <t>CIRCULANTE:</t>
  </si>
  <si>
    <t>TOTAL ACTIVO CIRCULANTE</t>
  </si>
  <si>
    <t xml:space="preserve">ACTIVO FIJO </t>
  </si>
  <si>
    <t xml:space="preserve">TOTAL ACTIVO FIJO </t>
  </si>
  <si>
    <t xml:space="preserve">ACTIVO DIFERIDO </t>
  </si>
  <si>
    <t xml:space="preserve">TOTAL ACTIVO DIFERIDO </t>
  </si>
  <si>
    <t xml:space="preserve">TOTAL ACTIVO </t>
  </si>
  <si>
    <t xml:space="preserve">PASIVO </t>
  </si>
  <si>
    <t xml:space="preserve">PASIVO A CORTO PLAZO </t>
  </si>
  <si>
    <t xml:space="preserve">IMPUESTOS POR PAGAR ORDINARIOS </t>
  </si>
  <si>
    <t xml:space="preserve">ACTIVO </t>
  </si>
  <si>
    <t xml:space="preserve">TOTAL PASIVO A CORTO PLAZO </t>
  </si>
  <si>
    <t xml:space="preserve">PASIVO A LARGO PLAZO </t>
  </si>
  <si>
    <t>TOTAL PASIVO</t>
  </si>
  <si>
    <t xml:space="preserve">PATRIMONIO </t>
  </si>
  <si>
    <t xml:space="preserve">SUMA PASIVO Y CAPITAL CONTABLE </t>
  </si>
  <si>
    <t xml:space="preserve">PARTIDO VERDE ECOLOGISTA DE MEXICO </t>
  </si>
  <si>
    <t xml:space="preserve">ESTADO DE POSICION FINANCIERA </t>
  </si>
  <si>
    <t>ANTICIPO A PROVEEDORES</t>
  </si>
  <si>
    <t xml:space="preserve">MULTAS Y SANCIONES POR PAGAR </t>
  </si>
  <si>
    <t>REMANENTE DE EJERCICIOS ANTERIORES</t>
  </si>
  <si>
    <t>PROPIEDADES, PLANTA Y EQUIPO</t>
  </si>
  <si>
    <t>DEPRECIACION ACUMULADA</t>
  </si>
  <si>
    <t>GASTOS DE INSTALACION</t>
  </si>
  <si>
    <t>AMORTIZACION ACUMULADA DE GASTOS DE INSTALACION</t>
  </si>
  <si>
    <t>PAGOS ANTICIPADOS</t>
  </si>
  <si>
    <t>DEPOSITOS EN GARANTIA</t>
  </si>
  <si>
    <t>ACTIVO INTANGIBLES</t>
  </si>
  <si>
    <t>PROVEEDORES</t>
  </si>
  <si>
    <t>REMANENTE DEL EJERCICIO</t>
  </si>
  <si>
    <t/>
  </si>
  <si>
    <t>SUPERAVIT/DEFICIT</t>
  </si>
  <si>
    <t>PATRIMONIO NO RESTRINGIDO</t>
  </si>
  <si>
    <t>PATRIMONIO RESTRINGIDO TEMPORALMENTE</t>
  </si>
  <si>
    <t>PATRIMONIO RESTRINGIDO PERMANENTEMENTE</t>
  </si>
  <si>
    <t>EFECTO POR REGULARIZACION DE SALDOS</t>
  </si>
  <si>
    <t>OTRO RESULTADO INTEGRAL</t>
  </si>
  <si>
    <t>REMEDICIONES DEL PASIVO NETO POR BENEFICIOS DEFINIDOS</t>
  </si>
  <si>
    <t>CREDITOS BANCARIOS</t>
  </si>
  <si>
    <t>DOCUMENTOS POR PAGAR</t>
  </si>
  <si>
    <t>PASIVO LABORAL</t>
  </si>
  <si>
    <t>MULTAS Y SANCIONES (MAYORES A 1 AÑO)</t>
  </si>
  <si>
    <t>CAJA</t>
  </si>
  <si>
    <t>BANCOS</t>
  </si>
  <si>
    <t>GASTOS POR AMORTIZAR</t>
  </si>
  <si>
    <t>DEL 01 AL 31 DE MAYO DE 2020</t>
  </si>
  <si>
    <t>AMORTIZACION ACUMULADA DE ACTIVOS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</si>
</sst>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b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18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 applyBorder="1"/>
    <xf numFmtId="0" fontId="4" fillId="0" borderId="0" xfId="0" applyFont="1" applyBorder="1"/>
    <xf numFmtId="0" fontId="1" fillId="0" borderId="0" xfId="0" applyFont="1" applyAlignment="1">
      <alignment horizontal="center"/>
    </xf>
    <xf numFmtId="4" fontId="1" fillId="0" borderId="0" xfId="0" applyNumberFormat="1" applyFont="1" applyAlignment="1">
      <alignment horizontal="center"/>
    </xf>
    <xf numFmtId="3" fontId="0" fillId="0" borderId="0" xfId="0" applyNumberFormat="1" applyBorder="1"/>
    <xf numFmtId="3" fontId="0" fillId="0" borderId="0" xfId="0" applyNumberFormat="1"/>
    <xf numFmtId="3" fontId="1" fillId="0" borderId="0" xfId="0" applyNumberFormat="1" applyFont="1"/>
    <xf numFmtId="3" fontId="0" fillId="0" borderId="0" xfId="0" applyNumberFormat="1" applyFill="1" applyBorder="1"/>
    <xf numFmtId="3" fontId="5" fillId="0" borderId="0" xfId="2" applyNumberFormat="1" applyBorder="1"/>
    <xf numFmtId="3" fontId="0" fillId="0" borderId="0" xfId="0" applyNumberFormat="1" applyAlignment="1">
      <alignment horizontal="right"/>
    </xf>
    <xf numFmtId="3" fontId="5" fillId="0" borderId="0" xfId="2" applyNumberFormat="1" applyBorder="1" applyAlignment="1">
      <alignment horizontal="right"/>
    </xf>
    <xf numFmtId="3" fontId="3" fillId="0" borderId="0" xfId="1" applyNumberFormat="1" applyFont="1"/>
    <xf numFmtId="3" fontId="4" fillId="0" borderId="0" xfId="0" applyNumberFormat="1" applyFont="1" applyBorder="1" applyAlignment="1">
      <alignment horizont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F39"/>
  <sheetViews>
    <sheetView tabSelected="1" topLeftCell="A19" workbookViewId="0">
      <selection activeCell="F40" sqref="F40"/>
    </sheetView>
  </sheetViews>
  <sheetFormatPr baseColWidth="10" defaultRowHeight="15" x14ac:dyDescent="0.25"/>
  <cols>
    <col min="2" max="2" width="35.7109375" bestFit="1" customWidth="1"/>
    <col min="3" max="3" width="14.5703125" style="3" bestFit="1" customWidth="1"/>
    <col min="4" max="4" width="10.140625" bestFit="1" customWidth="1"/>
    <col min="5" max="5" width="40.28515625" bestFit="1" customWidth="1"/>
    <col min="6" max="6" width="13.140625" style="3" bestFit="1" customWidth="1"/>
  </cols>
  <sheetData>
    <row r="1" spans="2:6" x14ac:dyDescent="0.25">
      <c r="B1" s="7" t="s">
        <v>16</v>
      </c>
      <c r="C1" s="7"/>
      <c r="D1" s="7"/>
      <c r="E1" s="7"/>
    </row>
    <row r="2" spans="2:6" x14ac:dyDescent="0.25">
      <c r="B2" s="7" t="s">
        <v>17</v>
      </c>
      <c r="C2" s="7"/>
      <c r="D2" s="7"/>
      <c r="E2" s="7"/>
    </row>
    <row r="3" spans="2:6" x14ac:dyDescent="0.25">
      <c r="B3" s="8" t="s">
        <v>45</v>
      </c>
      <c r="C3" s="8"/>
      <c r="D3" s="8"/>
      <c r="E3" s="8"/>
    </row>
    <row r="4" spans="2:6" x14ac:dyDescent="0.25">
      <c r="C4" s="4"/>
      <c r="D4" s="2"/>
    </row>
    <row r="6" spans="2:6" x14ac:dyDescent="0.25">
      <c r="B6" s="1" t="s">
        <v>10</v>
      </c>
      <c r="E6" s="1" t="s">
        <v>7</v>
      </c>
    </row>
    <row r="7" spans="2:6" x14ac:dyDescent="0.25">
      <c r="F7" s="10"/>
    </row>
    <row r="8" spans="2:6" x14ac:dyDescent="0.25">
      <c r="B8" s="1" t="s">
        <v>0</v>
      </c>
      <c r="C8" s="9"/>
      <c r="E8" s="1" t="s">
        <v>8</v>
      </c>
      <c r="F8" s="10"/>
    </row>
    <row r="9" spans="2:6" x14ac:dyDescent="0.25">
      <c r="B9" s="5" t="s">
        <v>42</v>
      </c>
      <c r="C9" s="10">
        <v>1338.52</v>
      </c>
      <c r="F9" s="10"/>
    </row>
    <row r="10" spans="2:6" x14ac:dyDescent="0.25">
      <c r="B10" s="5" t="s">
        <v>43</v>
      </c>
      <c r="C10" s="10">
        <v>722369.17</v>
      </c>
      <c r="E10" t="s">
        <v>28</v>
      </c>
      <c r="F10" s="10">
        <v>9980.3799999999992</v>
      </c>
    </row>
    <row r="11" spans="2:6" x14ac:dyDescent="0.25">
      <c r="B11" s="5" t="s">
        <v>18</v>
      </c>
      <c r="C11" s="10">
        <v>0</v>
      </c>
      <c r="E11" t="s">
        <v>9</v>
      </c>
      <c r="F11" s="10">
        <v>22531.71</v>
      </c>
    </row>
    <row r="12" spans="2:6" x14ac:dyDescent="0.25">
      <c r="B12" s="5" t="s">
        <v>44</v>
      </c>
      <c r="C12" s="10">
        <v>273668.57</v>
      </c>
      <c r="E12" t="s">
        <v>19</v>
      </c>
      <c r="F12" s="16"/>
    </row>
    <row r="13" spans="2:6" x14ac:dyDescent="0.25">
      <c r="B13" s="1" t="s">
        <v>1</v>
      </c>
      <c r="C13" s="11">
        <f>SUM(C9:C12)</f>
        <v>997376.26</v>
      </c>
      <c r="E13" s="1" t="s">
        <v>11</v>
      </c>
      <c r="F13" s="11">
        <f>SUM(F10:F12)</f>
        <v>32512.089999999997</v>
      </c>
    </row>
    <row r="14" spans="2:6" x14ac:dyDescent="0.25">
      <c r="C14" s="10"/>
      <c r="F14" s="10"/>
    </row>
    <row r="15" spans="2:6" x14ac:dyDescent="0.25">
      <c r="C15" s="10"/>
      <c r="F15" s="10"/>
    </row>
    <row r="16" spans="2:6" x14ac:dyDescent="0.25">
      <c r="B16" s="1" t="s">
        <v>2</v>
      </c>
      <c r="C16" s="10"/>
      <c r="E16" s="1" t="s">
        <v>12</v>
      </c>
      <c r="F16" s="10"/>
    </row>
    <row r="17" spans="2:6" x14ac:dyDescent="0.25">
      <c r="C17" s="10"/>
      <c r="E17" s="5" t="s">
        <v>38</v>
      </c>
      <c r="F17" s="10">
        <v>0</v>
      </c>
    </row>
    <row r="18" spans="2:6" x14ac:dyDescent="0.25">
      <c r="B18" s="5" t="s">
        <v>21</v>
      </c>
      <c r="C18" s="12">
        <v>2667796.19</v>
      </c>
      <c r="E18" s="5" t="s">
        <v>39</v>
      </c>
      <c r="F18" s="10">
        <v>0</v>
      </c>
    </row>
    <row r="19" spans="2:6" x14ac:dyDescent="0.25">
      <c r="B19" s="5" t="s">
        <v>22</v>
      </c>
      <c r="C19" s="13">
        <v>-2464824.5</v>
      </c>
      <c r="E19" s="5" t="s">
        <v>40</v>
      </c>
      <c r="F19" s="10">
        <v>0</v>
      </c>
    </row>
    <row r="20" spans="2:6" x14ac:dyDescent="0.25">
      <c r="B20" s="1" t="s">
        <v>3</v>
      </c>
      <c r="C20" s="11">
        <f>+C18+C19</f>
        <v>202971.68999999994</v>
      </c>
      <c r="E20" s="5" t="s">
        <v>41</v>
      </c>
      <c r="F20" s="10">
        <v>0</v>
      </c>
    </row>
    <row r="21" spans="2:6" x14ac:dyDescent="0.25">
      <c r="C21" s="10"/>
      <c r="E21" s="1" t="s">
        <v>13</v>
      </c>
      <c r="F21" s="11">
        <f>SUM(F17:F20)</f>
        <v>0</v>
      </c>
    </row>
    <row r="22" spans="2:6" x14ac:dyDescent="0.25">
      <c r="B22" s="1" t="s">
        <v>4</v>
      </c>
      <c r="C22" s="10"/>
      <c r="F22" s="10"/>
    </row>
    <row r="23" spans="2:6" ht="15.75" customHeight="1" x14ac:dyDescent="0.25">
      <c r="B23" t="s">
        <v>27</v>
      </c>
      <c r="C23" s="14">
        <v>24985</v>
      </c>
      <c r="E23" s="1" t="s">
        <v>14</v>
      </c>
      <c r="F23" s="10"/>
    </row>
    <row r="24" spans="2:6" ht="15.75" customHeight="1" x14ac:dyDescent="0.25">
      <c r="B24" t="s">
        <v>46</v>
      </c>
      <c r="C24" s="15">
        <v>-24985</v>
      </c>
      <c r="E24" s="1"/>
      <c r="F24" s="10"/>
    </row>
    <row r="25" spans="2:6" x14ac:dyDescent="0.25">
      <c r="B25" s="5" t="s">
        <v>23</v>
      </c>
      <c r="C25" s="10">
        <v>707600</v>
      </c>
      <c r="E25" s="6" t="s">
        <v>29</v>
      </c>
      <c r="F25" s="17" t="s">
        <v>30</v>
      </c>
    </row>
    <row r="26" spans="2:6" x14ac:dyDescent="0.25">
      <c r="B26" s="5" t="s">
        <v>24</v>
      </c>
      <c r="C26" s="13">
        <v>-353799.9</v>
      </c>
      <c r="E26" s="5" t="s">
        <v>31</v>
      </c>
      <c r="F26" s="10">
        <v>706739</v>
      </c>
    </row>
    <row r="27" spans="2:6" x14ac:dyDescent="0.25">
      <c r="B27" s="5" t="s">
        <v>25</v>
      </c>
      <c r="C27" s="10">
        <v>12658.28</v>
      </c>
      <c r="E27" s="5" t="s">
        <v>32</v>
      </c>
      <c r="F27" s="9">
        <v>0</v>
      </c>
    </row>
    <row r="28" spans="2:6" x14ac:dyDescent="0.25">
      <c r="B28" s="5" t="s">
        <v>26</v>
      </c>
      <c r="C28" s="10">
        <v>42926</v>
      </c>
      <c r="E28" s="5" t="s">
        <v>33</v>
      </c>
      <c r="F28" s="9">
        <v>0</v>
      </c>
    </row>
    <row r="29" spans="2:6" x14ac:dyDescent="0.25">
      <c r="B29" s="1" t="s">
        <v>5</v>
      </c>
      <c r="C29" s="11">
        <f>SUM(C23:C28)</f>
        <v>409384.38</v>
      </c>
      <c r="D29" s="3"/>
      <c r="E29" s="5" t="s">
        <v>34</v>
      </c>
      <c r="F29" s="9">
        <v>0</v>
      </c>
    </row>
    <row r="30" spans="2:6" x14ac:dyDescent="0.25">
      <c r="C30" s="10"/>
      <c r="E30" s="6" t="s">
        <v>20</v>
      </c>
      <c r="F30" s="17" t="s">
        <v>30</v>
      </c>
    </row>
    <row r="31" spans="2:6" x14ac:dyDescent="0.25">
      <c r="C31" s="10"/>
      <c r="D31" s="3"/>
      <c r="E31" s="5" t="s">
        <v>31</v>
      </c>
      <c r="F31" s="13">
        <v>-432056.28</v>
      </c>
    </row>
    <row r="32" spans="2:6" x14ac:dyDescent="0.25">
      <c r="C32" s="10"/>
      <c r="E32" s="5" t="s">
        <v>32</v>
      </c>
      <c r="F32" s="10">
        <v>1302537.52</v>
      </c>
    </row>
    <row r="33" spans="2:6" x14ac:dyDescent="0.25">
      <c r="C33" s="10"/>
      <c r="E33" s="5" t="s">
        <v>33</v>
      </c>
      <c r="F33" s="9">
        <v>0</v>
      </c>
    </row>
    <row r="34" spans="2:6" x14ac:dyDescent="0.25">
      <c r="C34" s="10"/>
      <c r="E34" s="5" t="s">
        <v>34</v>
      </c>
      <c r="F34" s="9">
        <v>0</v>
      </c>
    </row>
    <row r="35" spans="2:6" x14ac:dyDescent="0.25">
      <c r="C35" s="10"/>
      <c r="E35" s="5" t="s">
        <v>35</v>
      </c>
      <c r="F35" s="9">
        <v>0</v>
      </c>
    </row>
    <row r="36" spans="2:6" x14ac:dyDescent="0.25">
      <c r="C36" s="10"/>
      <c r="E36" s="6" t="s">
        <v>36</v>
      </c>
      <c r="F36" s="17" t="s">
        <v>30</v>
      </c>
    </row>
    <row r="37" spans="2:6" x14ac:dyDescent="0.25">
      <c r="C37" s="10"/>
      <c r="E37" s="5" t="s">
        <v>37</v>
      </c>
      <c r="F37" s="9">
        <v>0</v>
      </c>
    </row>
    <row r="38" spans="2:6" x14ac:dyDescent="0.25">
      <c r="C38" s="10"/>
      <c r="E38" s="5"/>
      <c r="F38" s="9"/>
    </row>
    <row r="39" spans="2:6" x14ac:dyDescent="0.25">
      <c r="B39" s="1" t="s">
        <v>6</v>
      </c>
      <c r="C39" s="11">
        <f>+C13+C20+C29</f>
        <v>1609732.33</v>
      </c>
      <c r="E39" s="1" t="s">
        <v>15</v>
      </c>
      <c r="F39" s="11">
        <f>+F13+F26+F31+F32</f>
        <v>1609732.33</v>
      </c>
    </row>
  </sheetData>
  <mergeCells count="3">
    <mergeCell ref="B2:E2"/>
    <mergeCell ref="B3:E3"/>
    <mergeCell ref="B1:E1"/>
  </mergeCells>
  <printOptions horizontalCentered="1"/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FINANZAS</cp:lastModifiedBy>
  <cp:lastPrinted>2020-03-16T23:31:28Z</cp:lastPrinted>
  <dcterms:created xsi:type="dcterms:W3CDTF">2020-03-10T04:27:16Z</dcterms:created>
  <dcterms:modified xsi:type="dcterms:W3CDTF">2020-06-05T16:58:18Z</dcterms:modified>
</cp:coreProperties>
</file>