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8" i="1" l="1"/>
  <c r="M18" i="1"/>
  <c r="L17" i="1"/>
  <c r="M17" i="1"/>
  <c r="B2" i="1" l="1"/>
  <c r="M10" i="1" l="1"/>
  <c r="M11" i="1"/>
  <c r="M12" i="1"/>
  <c r="M13" i="1"/>
  <c r="M14" i="1"/>
  <c r="M15" i="1"/>
  <c r="M16" i="1"/>
  <c r="L10" i="1"/>
  <c r="L11" i="1"/>
  <c r="L12" i="1"/>
  <c r="L13" i="1"/>
  <c r="L14" i="1"/>
  <c r="L15" i="1"/>
  <c r="L16"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<sst xmlns="http://schemas.openxmlformats.org/spreadsheetml/2006/main" count="77" uniqueCount="67">
  <si>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</si>
  <si>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</si>
  <si>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</si>
  <si>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</si>
  <si>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</si>
  <si>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</si>
  <si>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</si>
  <si>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</si>
  <si>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</si>
  <si>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</si>
  <si>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</si>
  <si>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</si>
  <si>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</si>
  <si>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</si>
  <si>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</si>
  <si>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</si>
  <si>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</si>
  <si>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</si>
  <si>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</si>
  <si>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</si>
  <si>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</si>
  <si>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</si>
  <si>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</si>
  <si>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</si>
  <si>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</si>
  <si>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</si>
  <si>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</si>
  <si>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</si>
  <si>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</si>
  <si>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</si>
  <si>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</si>
  <si>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</si>
  <si>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</si>
  <si>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</si>
  <si>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</si>
  <si>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</si>
  <si>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</si>
  <si>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</si>
  <si>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</si>
  <si>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</si>
  <si>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</si>
  <si>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</si>
  <si>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</si>
  <si>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</si>
  <si>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</si>
  <si>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</si>
  <si>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</si>
  <si>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</si>
  <si>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</si>
  <si>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</si>
  <si>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</si>
  <si>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</si>
  <si>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</si>
  <si>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</si>
  <si>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</si>
  <si>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</si>
  <si>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</si>
  <si>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</si>
  <si>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</si>
  <si>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</si>
  <si>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</si>
  <si>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FINALIZADA</t>
  </si>
  <si>
    <t>JORGE DIAZ MENA</t>
  </si>
  <si>
    <t xml:space="preserve">La nómina y/o Directorio de todos los trabajadores/empleados del Ayuntamiento Municipal de Cedral, S.L.P., vigente al mes de noviembre-diciembre del año 2019, con referencia a su fecha de ingreso, salario quincenal, departamento de adscripción y categoría. </t>
  </si>
  <si>
    <t>ALEJANDRO MARTINEZ GARCIA</t>
  </si>
  <si>
    <t>proporcionar cuanto fue el presupuesto anual que otorgo el gobierno del estado de san luis potosi para este año 2019 que esta por concluir, asimismo un desgloce especificado en que se utilizo el presupuesto, brindando la cantidad de obras, acciones o apoyos que se utilizaron con el dinero que destino el gobierno para este 2019, de igual manera las gestiones que realizo el alcalde ante el gobierno federal o estatal, en caso de haber realizado gestiones,  durante el periodo enero 2019 diciembre 2019 que encabeza homero mata camarillo</t>
  </si>
  <si>
    <t>NO SE RESPONDIO EN EL MES DE DICIEMBRE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</si>
</sst>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ont>
    <font>
      <b/>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8" fillId="6" borderId="0" xfId="0" applyFont="1" applyFill="1" applyBorder="1" applyAlignment="1">
      <alignment horizontal="center"/>
    </xf>
    <xf numFmtId="164" fontId="18" fillId="6" borderId="0" xfId="0" applyNumberFormat="1"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applyBorder="1" applyAlignment="1"/>
    <xf numFmtId="0" fontId="19" fillId="6" borderId="0" xfId="0" applyFont="1" applyFill="1" applyBorder="1" applyAlignment="1">
      <alignment horizontal="center"/>
    </xf>
    <xf numFmtId="14" fontId="19" fillId="6" borderId="0" xfId="0" applyNumberFormat="1" applyFont="1" applyFill="1" applyBorder="1" applyAlignment="1">
      <alignment horizontal="center"/>
    </xf>
    <xf numFmtId="0" fontId="19" fillId="6" borderId="0" xfId="0" applyFont="1" applyFill="1" applyBorder="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8"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36" sqref="C36"/>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2" t="s">
        <v>2</v>
      </c>
      <c r="D1" s="52"/>
      <c r="E1" s="52"/>
    </row>
    <row r="2" spans="1:5" ht="85.5" customHeight="1" x14ac:dyDescent="0.2">
      <c r="A2" s="13">
        <v>34</v>
      </c>
      <c r="B2" s="13" t="s">
        <v>3</v>
      </c>
      <c r="C2" s="51" t="s">
        <v>4</v>
      </c>
      <c r="D2" s="51"/>
      <c r="E2" s="51"/>
    </row>
    <row r="3" spans="1:5" ht="64.5" customHeight="1" x14ac:dyDescent="0.2">
      <c r="A3" s="13">
        <v>54</v>
      </c>
      <c r="B3" s="13" t="s">
        <v>5</v>
      </c>
      <c r="C3" s="51" t="s">
        <v>6</v>
      </c>
      <c r="D3" s="51"/>
      <c r="E3" s="51"/>
    </row>
    <row r="4" spans="1:5" ht="69" customHeight="1" x14ac:dyDescent="0.2">
      <c r="A4" s="13">
        <v>54</v>
      </c>
      <c r="B4" s="13" t="s">
        <v>7</v>
      </c>
      <c r="C4" s="51" t="s">
        <v>8</v>
      </c>
      <c r="D4" s="51"/>
      <c r="E4" s="51"/>
    </row>
    <row r="10" spans="1:5" ht="15.75" x14ac:dyDescent="0.2">
      <c r="B10" s="50" t="s">
        <v>47</v>
      </c>
      <c r="C10" s="50"/>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7">
        <v>11</v>
      </c>
      <c r="C23" s="38" t="s">
        <v>60</v>
      </c>
    </row>
    <row r="25" spans="2:3" ht="15.75" x14ac:dyDescent="0.2">
      <c r="B25" s="50" t="s">
        <v>46</v>
      </c>
      <c r="C25" s="50"/>
    </row>
    <row r="27" spans="2:3" x14ac:dyDescent="0.2">
      <c r="B27" s="23"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50" t="s">
        <v>48</v>
      </c>
      <c r="C33" s="50"/>
    </row>
    <row r="35" spans="2:3" x14ac:dyDescent="0.2">
      <c r="B35" s="23" t="s">
        <v>49</v>
      </c>
      <c r="C35" s="10" t="s">
        <v>10</v>
      </c>
    </row>
    <row r="36" spans="2:3" x14ac:dyDescent="0.2">
      <c r="B36" s="11">
        <v>1</v>
      </c>
      <c r="C36" s="10" t="s">
        <v>50</v>
      </c>
    </row>
    <row r="37" spans="2:3" x14ac:dyDescent="0.2">
      <c r="B37" s="11">
        <v>2</v>
      </c>
      <c r="C37" s="10" t="s">
        <v>56</v>
      </c>
    </row>
    <row r="38" spans="2:3" x14ac:dyDescent="0.2">
      <c r="B38" s="11">
        <v>3</v>
      </c>
      <c r="C38" s="10" t="s">
        <v>51</v>
      </c>
    </row>
    <row r="39" spans="2:3" x14ac:dyDescent="0.2">
      <c r="B39" s="11">
        <v>4</v>
      </c>
      <c r="C39" s="10" t="s">
        <v>54</v>
      </c>
    </row>
    <row r="40" spans="2:3" x14ac:dyDescent="0.2">
      <c r="B40" s="11">
        <v>5</v>
      </c>
      <c r="C40" s="33" t="s">
        <v>53</v>
      </c>
    </row>
    <row r="41" spans="2:3" x14ac:dyDescent="0.2">
      <c r="B41" s="11">
        <v>6</v>
      </c>
      <c r="C41" s="33"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0"/>
  <sheetViews>
    <sheetView showGridLines="0" tabSelected="1" zoomScale="90" zoomScaleNormal="90" workbookViewId="0">
      <selection activeCell="A12" sqref="A12"/>
    </sheetView>
  </sheetViews>
  <sheetFormatPr baseColWidth="10" defaultColWidth="9.140625" defaultRowHeight="12.75" x14ac:dyDescent="0.2"/>
  <cols>
    <col min="1" max="1" width="16.28515625" style="6" bestFit="1" customWidth="1"/>
    <col min="2" max="2" width="41.42578125" bestFit="1" customWidth="1"/>
    <col min="3" max="3" width="12.7109375" bestFit="1" customWidth="1"/>
    <col min="4" max="4" width="84" customWidth="1"/>
    <col min="5" max="5" width="19" customWidth="1"/>
    <col min="6" max="6" width="53.7109375" customWidth="1"/>
    <col min="7" max="7" width="21.7109375" bestFit="1" customWidth="1"/>
    <col min="8" max="8" width="16.57031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25</v>
      </c>
      <c r="B1" s="20">
        <v>12</v>
      </c>
      <c r="C1" s="55" t="s">
        <v>26</v>
      </c>
      <c r="D1" s="56"/>
      <c r="F1" s="2" t="s">
        <v>27</v>
      </c>
      <c r="G1" s="8" t="s">
        <v>28</v>
      </c>
      <c r="H1" s="7">
        <f>COUNTIF(Formato!$L$10:$L$18,B1)</f>
        <v>2</v>
      </c>
      <c r="I1" s="57" t="s">
        <v>29</v>
      </c>
      <c r="J1" s="58"/>
      <c r="K1" s="58"/>
      <c r="L1" s="58"/>
    </row>
    <row r="2" spans="1:14" ht="29.25" customHeight="1" thickBot="1" x14ac:dyDescent="0.25">
      <c r="B2" s="21" t="str">
        <f>IF(B1&gt;0, CHOOSE(B1,"Enero", "Febrero", "Marzo", "Abril", "Mayo", "Junio", "Julio", "Agosto","Septiembre","Octubre","Noviembre","Diciembre"),"Escriba arriba número de mes a reportar")</f>
        <v>Diciembre</v>
      </c>
      <c r="F2" s="3"/>
      <c r="G2" s="9" t="s">
        <v>30</v>
      </c>
      <c r="H2" s="7">
        <f>COUNTIF(Formato!$M$10:$M$18,B1)</f>
        <v>1</v>
      </c>
      <c r="I2" s="57" t="s">
        <v>31</v>
      </c>
      <c r="J2" s="58"/>
      <c r="K2" s="58"/>
      <c r="L2" s="58"/>
    </row>
    <row r="3" spans="1:14" ht="18.75" thickBot="1" x14ac:dyDescent="0.25">
      <c r="A3" s="2" t="s">
        <v>32</v>
      </c>
      <c r="B3" s="20">
        <v>2019</v>
      </c>
      <c r="D3" s="3"/>
      <c r="E3" s="15"/>
      <c r="F3" s="14"/>
      <c r="M3" s="24" t="s">
        <v>33</v>
      </c>
      <c r="N3" s="35"/>
    </row>
    <row r="4" spans="1:14" ht="32.25" customHeight="1" x14ac:dyDescent="0.2">
      <c r="M4" s="25">
        <v>1</v>
      </c>
      <c r="N4" s="36" t="s">
        <v>34</v>
      </c>
    </row>
    <row r="5" spans="1:14" ht="77.25" thickBot="1" x14ac:dyDescent="0.25">
      <c r="F5" s="10"/>
      <c r="M5" s="26">
        <v>2</v>
      </c>
      <c r="N5" s="34" t="s">
        <v>35</v>
      </c>
    </row>
    <row r="6" spans="1:14" ht="18" customHeight="1" x14ac:dyDescent="0.25">
      <c r="A6" s="54" t="s">
        <v>36</v>
      </c>
      <c r="B6" s="54"/>
      <c r="C6" s="54"/>
      <c r="D6" s="54"/>
      <c r="E6" s="54"/>
      <c r="F6" s="54"/>
      <c r="G6" s="54"/>
      <c r="H6" s="54"/>
      <c r="I6" s="54"/>
    </row>
    <row r="9" spans="1:14" s="1" customFormat="1" ht="44.25" customHeight="1" thickBot="1" x14ac:dyDescent="0.25">
      <c r="A9" s="22" t="s">
        <v>52</v>
      </c>
      <c r="B9" s="22" t="s">
        <v>58</v>
      </c>
      <c r="C9" s="30" t="s">
        <v>37</v>
      </c>
      <c r="D9" s="22" t="s">
        <v>38</v>
      </c>
      <c r="E9" s="30" t="s">
        <v>21</v>
      </c>
      <c r="F9" s="30" t="s">
        <v>9</v>
      </c>
      <c r="G9" s="30" t="s">
        <v>39</v>
      </c>
      <c r="H9" s="32" t="s">
        <v>57</v>
      </c>
      <c r="I9" s="30" t="s">
        <v>40</v>
      </c>
      <c r="J9" s="31" t="s">
        <v>59</v>
      </c>
      <c r="K9" s="30" t="s">
        <v>41</v>
      </c>
      <c r="L9" s="16" t="s">
        <v>42</v>
      </c>
      <c r="M9" s="16" t="s">
        <v>43</v>
      </c>
    </row>
    <row r="10" spans="1:14" ht="15" x14ac:dyDescent="0.2">
      <c r="A10" s="27">
        <v>1856719</v>
      </c>
      <c r="B10" s="27" t="s">
        <v>62</v>
      </c>
      <c r="C10" s="28">
        <v>43803</v>
      </c>
      <c r="D10" s="29" t="s">
        <v>63</v>
      </c>
      <c r="E10" s="27" t="s">
        <v>24</v>
      </c>
      <c r="F10" s="29" t="s">
        <v>13</v>
      </c>
      <c r="G10" s="28">
        <v>43818</v>
      </c>
      <c r="H10" s="28" t="s">
        <v>61</v>
      </c>
      <c r="I10" s="29">
        <v>0</v>
      </c>
      <c r="J10" s="29" t="s">
        <v>50</v>
      </c>
      <c r="K10" s="29">
        <v>0</v>
      </c>
      <c r="L10" s="4">
        <f>IF(Formato!$C10&lt;&gt;"",MONTH(C10),"")</f>
        <v>12</v>
      </c>
      <c r="M10" s="5">
        <f>IF(Formato!$G10&lt;&gt;"",MONTH(G10),"")</f>
        <v>12</v>
      </c>
    </row>
    <row r="11" spans="1:14" ht="15" x14ac:dyDescent="0.2">
      <c r="A11" s="27">
        <v>1888819</v>
      </c>
      <c r="B11" s="27" t="s">
        <v>64</v>
      </c>
      <c r="C11" s="28">
        <v>43810</v>
      </c>
      <c r="D11" s="39" t="s">
        <v>65</v>
      </c>
      <c r="E11" s="27" t="s">
        <v>23</v>
      </c>
      <c r="F11" s="29" t="s">
        <v>20</v>
      </c>
      <c r="G11" s="28"/>
      <c r="H11" s="28" t="s">
        <v>66</v>
      </c>
      <c r="I11" s="29">
        <v>0</v>
      </c>
      <c r="J11" s="29" t="s">
        <v>50</v>
      </c>
      <c r="K11" s="29">
        <v>0</v>
      </c>
      <c r="L11" s="4">
        <f>IF(Formato!$C11&lt;&gt;"",MONTH(C11),"")</f>
        <v>12</v>
      </c>
      <c r="M11" s="5" t="str">
        <f>IF(Formato!$G11&lt;&gt;"",MONTH(G11),"")</f>
        <v/>
      </c>
    </row>
    <row r="12" spans="1:14" ht="15" x14ac:dyDescent="0.2">
      <c r="A12" s="27"/>
      <c r="B12" s="27"/>
      <c r="C12" s="28"/>
      <c r="D12" s="39"/>
      <c r="E12" s="27"/>
      <c r="F12" s="29"/>
      <c r="G12" s="28"/>
      <c r="H12" s="28"/>
      <c r="I12" s="29"/>
      <c r="J12" s="29"/>
      <c r="K12" s="29"/>
      <c r="L12" s="4" t="str">
        <f>IF(Formato!$C12&lt;&gt;"",MONTH(C12),"")</f>
        <v/>
      </c>
      <c r="M12" s="5" t="str">
        <f>IF(Formato!$G12&lt;&gt;"",MONTH(G12),"")</f>
        <v/>
      </c>
    </row>
    <row r="13" spans="1:14" ht="15" x14ac:dyDescent="0.2">
      <c r="A13" s="27"/>
      <c r="B13" s="27"/>
      <c r="C13" s="28"/>
      <c r="D13" s="39"/>
      <c r="E13" s="27"/>
      <c r="F13" s="29"/>
      <c r="G13" s="28"/>
      <c r="H13" s="28"/>
      <c r="I13" s="29"/>
      <c r="J13" s="29"/>
      <c r="K13" s="29"/>
      <c r="L13" s="4" t="str">
        <f>IF(Formato!$C13&lt;&gt;"",MONTH(C13),"")</f>
        <v/>
      </c>
      <c r="M13" s="5" t="str">
        <f>IF(Formato!$G13&lt;&gt;"",MONTH(G13),"")</f>
        <v/>
      </c>
    </row>
    <row r="14" spans="1:14" ht="15" x14ac:dyDescent="0.2">
      <c r="A14" s="27"/>
      <c r="B14" s="27"/>
      <c r="C14" s="28"/>
      <c r="D14" s="39"/>
      <c r="E14" s="27"/>
      <c r="F14" s="29"/>
      <c r="G14" s="28"/>
      <c r="H14" s="28"/>
      <c r="I14" s="29"/>
      <c r="J14" s="29"/>
      <c r="K14" s="29"/>
      <c r="L14" s="4" t="str">
        <f>IF(Formato!$C14&lt;&gt;"",MONTH(C14),"")</f>
        <v/>
      </c>
      <c r="M14" s="5" t="str">
        <f>IF(Formato!$G14&lt;&gt;"",MONTH(G14),"")</f>
        <v/>
      </c>
    </row>
    <row r="15" spans="1:14" ht="15" x14ac:dyDescent="0.2">
      <c r="A15" s="27"/>
      <c r="B15" s="27"/>
      <c r="C15" s="28"/>
      <c r="D15" s="29"/>
      <c r="E15" s="27"/>
      <c r="F15" s="29"/>
      <c r="G15" s="28"/>
      <c r="H15" s="28"/>
      <c r="I15" s="29"/>
      <c r="J15" s="29"/>
      <c r="K15" s="29"/>
      <c r="L15" s="4" t="str">
        <f>IF(Formato!$C15&lt;&gt;"",MONTH(C15),"")</f>
        <v/>
      </c>
      <c r="M15" s="5" t="str">
        <f>IF(Formato!$G15&lt;&gt;"",MONTH(G15),"")</f>
        <v/>
      </c>
    </row>
    <row r="16" spans="1:14" ht="15" x14ac:dyDescent="0.2">
      <c r="A16" s="27"/>
      <c r="B16" s="27"/>
      <c r="C16" s="28"/>
      <c r="D16" s="39"/>
      <c r="E16" s="27"/>
      <c r="F16" s="29"/>
      <c r="G16" s="28"/>
      <c r="H16" s="28"/>
      <c r="I16" s="29"/>
      <c r="J16" s="29"/>
      <c r="K16" s="29"/>
      <c r="L16" s="17" t="str">
        <f>IF(Formato!$C16&lt;&gt;"",MONTH(C16),"")</f>
        <v/>
      </c>
      <c r="M16" s="18" t="str">
        <f>IF(Formato!$G16&lt;&gt;"",MONTH(G16),"")</f>
        <v/>
      </c>
    </row>
    <row r="17" spans="1:14" ht="15" x14ac:dyDescent="0.2">
      <c r="A17" s="40"/>
      <c r="B17" s="40"/>
      <c r="C17" s="43"/>
      <c r="D17" s="46"/>
      <c r="E17" s="40"/>
      <c r="F17" s="42"/>
      <c r="G17" s="41"/>
      <c r="H17" s="43"/>
      <c r="I17" s="42"/>
      <c r="J17" s="42"/>
      <c r="K17" s="42"/>
      <c r="L17" s="44" t="str">
        <f>IF(Formato!$C17&lt;&gt;"",MONTH(C17),"")</f>
        <v/>
      </c>
      <c r="M17" s="45" t="str">
        <f>IF(Formato!$G17&lt;&gt;"",MONTH(G17),"")</f>
        <v/>
      </c>
    </row>
    <row r="18" spans="1:14" ht="15.75" x14ac:dyDescent="0.25">
      <c r="A18" s="40"/>
      <c r="B18" s="47"/>
      <c r="C18" s="48"/>
      <c r="D18" s="49"/>
      <c r="E18" s="47"/>
      <c r="F18" s="42"/>
      <c r="G18" s="41"/>
      <c r="H18" s="43"/>
      <c r="I18" s="42"/>
      <c r="J18" s="42"/>
      <c r="K18" s="42"/>
      <c r="L18" s="44" t="str">
        <f>IF(Formato!$C18&lt;&gt;"",MONTH(C18),"")</f>
        <v/>
      </c>
      <c r="M18" s="45" t="str">
        <f>IF(Formato!$G18&lt;&gt;"",MONTH(G18),"")</f>
        <v/>
      </c>
    </row>
    <row r="19" spans="1:14" x14ac:dyDescent="0.2">
      <c r="M19" s="19" t="s">
        <v>44</v>
      </c>
    </row>
    <row r="20" spans="1:14" ht="39.75" customHeight="1" x14ac:dyDescent="0.2">
      <c r="M20" s="53" t="s">
        <v>45</v>
      </c>
      <c r="N20" s="53"/>
    </row>
  </sheetData>
  <sheetProtection selectLockedCells="1"/>
  <mergeCells count="5">
    <mergeCell ref="M20:N20"/>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8">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OFICINA DOS</cp:lastModifiedBy>
  <cp:revision/>
  <cp:lastPrinted>2019-02-14T15:18:59Z</cp:lastPrinted>
  <dcterms:created xsi:type="dcterms:W3CDTF">2017-10-19T22:18:57Z</dcterms:created>
  <dcterms:modified xsi:type="dcterms:W3CDTF">2020-01-07T18:41:11Z</dcterms:modified>
</cp:coreProperties>
</file>