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5" yWindow="3465" windowWidth="19020" windowHeight="3765"/>
  </bookViews>
  <sheets>
    <sheet name="INV  DE TRAMITE" sheetId="1" r:id="rId1"/>
  </sheets>
  <calcPr calcId="124519"/>
</workbook>
</file>

<file path=xl/calcChain.xml><?xml version="1.0" encoding="utf-8"?>
<calcChain xmlns="http://schemas.openxmlformats.org/spreadsheetml/2006/main">
  <c r="K51" i="1"/>
  <c r="K92" s="1"/>
  <c r="K133" s="1"/>
  <c r="K175" s="1"/>
  <c r="K217" s="1"/>
  <c r="M59"/>
  <c r="M33"/>
  <c r="M244"/>
  <c r="M199"/>
  <c r="M157"/>
  <c r="M115"/>
  <c r="M74"/>
  <c r="L176"/>
  <c r="L93"/>
</calcChain>
</file>

<file path=xl/sharedStrings.xml><?xml version="1.0" encoding="utf-8"?>
<sst xmlns="http://schemas.openxmlformats.org/spreadsheetml/2006/main" count="473" uniqueCount="118">
  <si>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</si>
  <si>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</si>
  <si>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</si>
  <si>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</si>
  <si>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</si>
  <si>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</si>
  <si>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</si>
  <si>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</si>
  <si>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</si>
  <si>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</si>
  <si>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</si>
  <si>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</si>
  <si>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</si>
  <si>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</si>
  <si>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J. GUADALUPE ORTEGA CARRILLO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</si>
  <si>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</si>
  <si>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</si>
  <si>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</si>
  <si>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</si>
  <si>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</si>
  <si>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</si>
  <si>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</si>
  <si>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</si>
  <si>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</si>
  <si>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</si>
  <si>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</si>
  <si>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</si>
  <si>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</si>
  <si>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</si>
  <si>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</si>
  <si>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</si>
  <si>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</si>
  <si>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</si>
  <si>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</si>
  <si>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</si>
  <si>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</si>
  <si>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</si>
  <si>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</si>
  <si>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</si>
  <si>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</si>
  <si>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</si>
  <si>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</si>
  <si>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</si>
  <si>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</si>
  <si>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</si>
  <si>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</si>
  <si>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</si>
  <si>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</si>
  <si>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</si>
  <si>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</si>
  <si>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</si>
  <si>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</si>
  <si>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</si>
  <si>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</si>
  <si>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</si>
  <si>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</si>
  <si>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</si>
  <si>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</si>
  <si>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</si>
  <si>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</si>
  <si>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</si>
  <si>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</si>
  <si>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</si>
  <si>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</si>
  <si>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</si>
  <si>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</si>
  <si>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</si>
  <si>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</si>
  <si>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</si>
  <si>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</si>
  <si>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</si>
  <si>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</si>
  <si>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</si>
  <si>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</si>
  <si>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</si>
  <si>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</si>
  <si>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</si>
  <si>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</si>
  <si>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</si>
  <si>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</si>
  <si>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</si>
  <si>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</si>
  <si>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</si>
  <si>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</si>
  <si>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</si>
  <si>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</si>
  <si>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</si>
  <si>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</si>
  <si>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</si>
  <si>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</si>
  <si>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</si>
  <si>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</si>
  <si>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</si>
  <si>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</si>
  <si>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</si>
  <si>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</si>
  <si>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</si>
  <si>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 xml:space="preserve">EGRESOS ENERO </t>
  </si>
  <si>
    <t>IEEA/RFIN.3./2018</t>
  </si>
  <si>
    <t>IEEA/RFIN.4./2018</t>
  </si>
  <si>
    <t>IEEA/RFIN.6./2019</t>
  </si>
  <si>
    <t>IEEA/RFIN.7./2019</t>
  </si>
  <si>
    <t>enero - Diciembre</t>
  </si>
  <si>
    <t>ENERO - DICIEMBRE</t>
  </si>
  <si>
    <t>IEEA/RFIN.3/2019</t>
  </si>
  <si>
    <t>IEEA/RFIN.3./2017</t>
  </si>
  <si>
    <t>IEEA/RFIN.2./2019</t>
  </si>
  <si>
    <t>IEEA/RFIN.1./2019</t>
  </si>
  <si>
    <t>IEEA/RFIN.4./2019</t>
  </si>
  <si>
    <t>IEEA/RFIN.2.01/2020</t>
  </si>
  <si>
    <t>IEEA/RFIN.4.01/2020</t>
  </si>
  <si>
    <t xml:space="preserve">CHEQUE  ENERO </t>
  </si>
  <si>
    <t>IEEA/RFIN.6./2020</t>
  </si>
  <si>
    <t xml:space="preserve">enero </t>
  </si>
  <si>
    <t>DIARIO ENERO</t>
  </si>
  <si>
    <t xml:space="preserve">INGRESOS ENERO </t>
  </si>
  <si>
    <t>IEEA/RFIN.3.01/2020</t>
  </si>
  <si>
    <t>IEEA/RFIN.1.01/2020</t>
  </si>
</sst>
</file>

<file path=xl/styles.xml><?xml version="1.0" encoding="utf-8"?>
<styleSheet xmlns="http://schemas.openxmlformats.org/spreadsheetml/2006/main">
  <fonts count="19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1" fillId="0" borderId="0" xfId="1" applyAlignment="1">
      <alignment horizontal="left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13" fillId="0" borderId="31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32</xdr:row>
      <xdr:rowOff>142875</xdr:rowOff>
    </xdr:from>
    <xdr:to>
      <xdr:col>13</xdr:col>
      <xdr:colOff>1285875</xdr:colOff>
      <xdr:row>41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41</xdr:row>
      <xdr:rowOff>76200</xdr:rowOff>
    </xdr:from>
    <xdr:to>
      <xdr:col>0</xdr:col>
      <xdr:colOff>1435100</xdr:colOff>
      <xdr:row>44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41</xdr:row>
      <xdr:rowOff>76200</xdr:rowOff>
    </xdr:from>
    <xdr:to>
      <xdr:col>13</xdr:col>
      <xdr:colOff>1257300</xdr:colOff>
      <xdr:row>45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82</xdr:row>
      <xdr:rowOff>76200</xdr:rowOff>
    </xdr:from>
    <xdr:to>
      <xdr:col>0</xdr:col>
      <xdr:colOff>1498600</xdr:colOff>
      <xdr:row>85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82</xdr:row>
      <xdr:rowOff>76200</xdr:rowOff>
    </xdr:from>
    <xdr:to>
      <xdr:col>13</xdr:col>
      <xdr:colOff>1257300</xdr:colOff>
      <xdr:row>86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123</xdr:row>
      <xdr:rowOff>76200</xdr:rowOff>
    </xdr:from>
    <xdr:to>
      <xdr:col>0</xdr:col>
      <xdr:colOff>1466850</xdr:colOff>
      <xdr:row>126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123</xdr:row>
      <xdr:rowOff>76200</xdr:rowOff>
    </xdr:from>
    <xdr:to>
      <xdr:col>13</xdr:col>
      <xdr:colOff>1257300</xdr:colOff>
      <xdr:row>127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207</xdr:row>
      <xdr:rowOff>76200</xdr:rowOff>
    </xdr:from>
    <xdr:to>
      <xdr:col>0</xdr:col>
      <xdr:colOff>1466850</xdr:colOff>
      <xdr:row>210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207</xdr:row>
      <xdr:rowOff>76200</xdr:rowOff>
    </xdr:from>
    <xdr:to>
      <xdr:col>13</xdr:col>
      <xdr:colOff>1257300</xdr:colOff>
      <xdr:row>211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73</xdr:row>
      <xdr:rowOff>0</xdr:rowOff>
    </xdr:from>
    <xdr:to>
      <xdr:col>13</xdr:col>
      <xdr:colOff>1276350</xdr:colOff>
      <xdr:row>81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115</xdr:row>
      <xdr:rowOff>0</xdr:rowOff>
    </xdr:from>
    <xdr:to>
      <xdr:col>13</xdr:col>
      <xdr:colOff>1276350</xdr:colOff>
      <xdr:row>123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157</xdr:row>
      <xdr:rowOff>0</xdr:rowOff>
    </xdr:from>
    <xdr:to>
      <xdr:col>13</xdr:col>
      <xdr:colOff>1276350</xdr:colOff>
      <xdr:row>165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199</xdr:row>
      <xdr:rowOff>0</xdr:rowOff>
    </xdr:from>
    <xdr:to>
      <xdr:col>13</xdr:col>
      <xdr:colOff>1276350</xdr:colOff>
      <xdr:row>207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244</xdr:row>
      <xdr:rowOff>0</xdr:rowOff>
    </xdr:from>
    <xdr:to>
      <xdr:col>13</xdr:col>
      <xdr:colOff>1276350</xdr:colOff>
      <xdr:row>252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ELABORÓ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J.GUADALUPE ORTEGA CARRILLO                                            </a:t>
          </a:r>
          <a:r>
            <a:rPr lang="es-MX" sz="1000" b="0" i="0" baseline="0">
              <a:latin typeface="+mn-lt"/>
              <a:ea typeface="+mn-ea"/>
              <a:cs typeface="+mn-cs"/>
            </a:rPr>
            <a:t>                        </a:t>
          </a:r>
          <a:r>
            <a:rPr lang="es-ES_tradnl" sz="10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000" baseline="0">
              <a:latin typeface="+mn-lt"/>
              <a:ea typeface="+mn-ea"/>
              <a:cs typeface="+mn-cs"/>
            </a:rPr>
            <a:t> </a:t>
          </a: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RESPONSABLE DE ARCHIVO    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222250</xdr:colOff>
      <xdr:row>165</xdr:row>
      <xdr:rowOff>114300</xdr:rowOff>
    </xdr:from>
    <xdr:to>
      <xdr:col>0</xdr:col>
      <xdr:colOff>1447800</xdr:colOff>
      <xdr:row>168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4"/>
  <sheetViews>
    <sheetView tabSelected="1" zoomScaleSheetLayoutView="150" workbookViewId="0">
      <selection activeCell="C5" sqref="C5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104" t="s">
        <v>1</v>
      </c>
      <c r="C2" s="104"/>
      <c r="D2" s="104"/>
      <c r="E2" s="104"/>
      <c r="F2" s="104"/>
      <c r="G2" s="104"/>
      <c r="H2" s="104"/>
      <c r="I2" s="104"/>
      <c r="J2" s="104"/>
      <c r="K2" s="104"/>
      <c r="L2" s="104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105" t="s">
        <v>3</v>
      </c>
      <c r="K6" s="106"/>
      <c r="L6" s="44"/>
      <c r="M6" s="5"/>
      <c r="N6" s="5"/>
    </row>
    <row r="7" spans="1:14">
      <c r="A7" s="7" t="s">
        <v>4</v>
      </c>
      <c r="B7" s="89" t="s">
        <v>5</v>
      </c>
      <c r="C7" s="89"/>
      <c r="D7" s="89"/>
      <c r="E7" s="89"/>
      <c r="F7" s="90"/>
      <c r="G7" s="8"/>
      <c r="H7" s="91" t="s">
        <v>6</v>
      </c>
      <c r="I7" s="92"/>
      <c r="J7" s="93" t="s">
        <v>7</v>
      </c>
      <c r="K7" s="94"/>
      <c r="L7" s="95" t="s">
        <v>8</v>
      </c>
      <c r="M7" s="96"/>
      <c r="N7" s="97"/>
    </row>
    <row r="8" spans="1:14">
      <c r="A8" s="9" t="s">
        <v>9</v>
      </c>
      <c r="B8" s="72" t="s">
        <v>8</v>
      </c>
      <c r="C8" s="72"/>
      <c r="D8" s="72"/>
      <c r="E8" s="72"/>
      <c r="F8" s="73"/>
      <c r="G8" s="10"/>
      <c r="H8" s="74" t="s">
        <v>10</v>
      </c>
      <c r="I8" s="75"/>
      <c r="J8" s="76" t="s">
        <v>11</v>
      </c>
      <c r="K8" s="77"/>
      <c r="L8" s="78" t="s">
        <v>12</v>
      </c>
      <c r="M8" s="79"/>
      <c r="N8" s="80"/>
    </row>
    <row r="9" spans="1:14">
      <c r="A9" s="11" t="s">
        <v>13</v>
      </c>
      <c r="B9" s="72" t="s">
        <v>14</v>
      </c>
      <c r="C9" s="72"/>
      <c r="D9" s="72"/>
      <c r="E9" s="72"/>
      <c r="F9" s="73"/>
      <c r="G9" s="10"/>
      <c r="H9" s="74" t="s">
        <v>15</v>
      </c>
      <c r="I9" s="75"/>
      <c r="J9" s="81"/>
      <c r="K9" s="82"/>
      <c r="L9" s="83"/>
      <c r="M9" s="84"/>
      <c r="N9" s="85"/>
    </row>
    <row r="10" spans="1:14" ht="15.75" customHeight="1" thickBot="1">
      <c r="A10" s="12" t="s">
        <v>16</v>
      </c>
      <c r="B10" s="58" t="s">
        <v>17</v>
      </c>
      <c r="C10" s="58"/>
      <c r="D10" s="58"/>
      <c r="E10" s="58"/>
      <c r="F10" s="59"/>
      <c r="G10" s="8"/>
      <c r="H10" s="13" t="s">
        <v>18</v>
      </c>
      <c r="I10" s="14"/>
      <c r="J10" s="15"/>
      <c r="K10" s="60">
        <v>43866</v>
      </c>
      <c r="L10" s="98"/>
      <c r="M10" s="98"/>
      <c r="N10" s="99"/>
    </row>
    <row r="11" spans="1:14" ht="15.75" customHeight="1" thickBot="1">
      <c r="A11" s="16"/>
      <c r="B11" s="17"/>
      <c r="G11" s="8"/>
      <c r="H11" s="66" t="s">
        <v>19</v>
      </c>
      <c r="I11" s="67"/>
      <c r="J11" s="68"/>
      <c r="K11" s="100"/>
      <c r="L11" s="101"/>
      <c r="M11" s="101"/>
      <c r="N11" s="102"/>
    </row>
    <row r="12" spans="1:14">
      <c r="A12" s="18"/>
      <c r="H12" s="19"/>
      <c r="I12" s="19"/>
    </row>
    <row r="13" spans="1:14" ht="12.75" customHeight="1">
      <c r="A13" s="69" t="s">
        <v>20</v>
      </c>
      <c r="B13" s="69" t="s">
        <v>21</v>
      </c>
      <c r="C13" s="69" t="s">
        <v>22</v>
      </c>
      <c r="D13" s="69" t="s">
        <v>23</v>
      </c>
      <c r="E13" s="71" t="s">
        <v>24</v>
      </c>
      <c r="F13" s="71"/>
      <c r="G13" s="71"/>
      <c r="H13" s="71"/>
      <c r="I13" s="69" t="s">
        <v>25</v>
      </c>
      <c r="J13" s="69"/>
      <c r="K13" s="69"/>
      <c r="L13" s="69" t="s">
        <v>26</v>
      </c>
      <c r="M13" s="54" t="s">
        <v>27</v>
      </c>
      <c r="N13" s="55"/>
    </row>
    <row r="14" spans="1:14" ht="21" customHeight="1">
      <c r="A14" s="69"/>
      <c r="B14" s="69"/>
      <c r="C14" s="69"/>
      <c r="D14" s="70"/>
      <c r="E14" s="20" t="s">
        <v>28</v>
      </c>
      <c r="F14" s="20" t="s">
        <v>29</v>
      </c>
      <c r="G14" s="20" t="s">
        <v>30</v>
      </c>
      <c r="H14" s="20" t="s">
        <v>31</v>
      </c>
      <c r="I14" s="21" t="s">
        <v>32</v>
      </c>
      <c r="J14" s="20" t="s">
        <v>33</v>
      </c>
      <c r="K14" s="20" t="s">
        <v>34</v>
      </c>
      <c r="L14" s="69"/>
      <c r="M14" s="56"/>
      <c r="N14" s="57"/>
    </row>
    <row r="15" spans="1:14">
      <c r="A15" s="22" t="s">
        <v>38</v>
      </c>
      <c r="B15" s="22" t="s">
        <v>37</v>
      </c>
      <c r="C15" s="22"/>
      <c r="D15" s="22">
        <v>2015</v>
      </c>
      <c r="E15" s="22"/>
      <c r="F15" s="22"/>
      <c r="G15" s="22" t="s">
        <v>35</v>
      </c>
      <c r="H15" s="22"/>
      <c r="I15" s="22" t="s">
        <v>35</v>
      </c>
      <c r="J15" s="22" t="s">
        <v>35</v>
      </c>
      <c r="K15" s="22"/>
      <c r="L15" s="22"/>
      <c r="M15" s="23">
        <v>59</v>
      </c>
      <c r="N15" s="50" t="s">
        <v>36</v>
      </c>
    </row>
    <row r="16" spans="1:14">
      <c r="A16" s="22" t="s">
        <v>63</v>
      </c>
      <c r="B16" s="22" t="s">
        <v>37</v>
      </c>
      <c r="C16" s="22"/>
      <c r="D16" s="22">
        <v>2016</v>
      </c>
      <c r="E16" s="22"/>
      <c r="F16" s="22"/>
      <c r="G16" s="22" t="s">
        <v>35</v>
      </c>
      <c r="H16" s="22"/>
      <c r="I16" s="22" t="s">
        <v>35</v>
      </c>
      <c r="J16" s="22" t="s">
        <v>35</v>
      </c>
      <c r="K16" s="22"/>
      <c r="L16" s="22"/>
      <c r="M16" s="23">
        <v>65</v>
      </c>
      <c r="N16" s="51" t="s">
        <v>36</v>
      </c>
    </row>
    <row r="17" spans="1:14">
      <c r="A17" s="32" t="s">
        <v>88</v>
      </c>
      <c r="B17" s="22" t="s">
        <v>37</v>
      </c>
      <c r="C17" s="22"/>
      <c r="D17" s="22">
        <v>2017</v>
      </c>
      <c r="E17" s="22"/>
      <c r="F17" s="22"/>
      <c r="G17" s="22" t="s">
        <v>35</v>
      </c>
      <c r="H17" s="22"/>
      <c r="I17" s="22" t="s">
        <v>35</v>
      </c>
      <c r="J17" s="22" t="s">
        <v>35</v>
      </c>
      <c r="K17" s="22"/>
      <c r="L17" s="22"/>
      <c r="M17" s="46">
        <v>72</v>
      </c>
      <c r="N17" s="51" t="s">
        <v>36</v>
      </c>
    </row>
    <row r="18" spans="1:14">
      <c r="A18" s="32" t="s">
        <v>95</v>
      </c>
      <c r="B18" s="22" t="s">
        <v>37</v>
      </c>
      <c r="C18" s="22"/>
      <c r="D18" s="22">
        <v>2018</v>
      </c>
      <c r="E18" s="22"/>
      <c r="F18" s="22"/>
      <c r="G18" s="22" t="s">
        <v>35</v>
      </c>
      <c r="H18" s="22"/>
      <c r="I18" s="22" t="s">
        <v>35</v>
      </c>
      <c r="J18" s="22" t="s">
        <v>35</v>
      </c>
      <c r="K18" s="22"/>
      <c r="L18" s="22"/>
      <c r="M18" s="23">
        <v>73</v>
      </c>
      <c r="N18" s="51" t="s">
        <v>36</v>
      </c>
    </row>
    <row r="19" spans="1:14">
      <c r="A19" s="32" t="s">
        <v>107</v>
      </c>
      <c r="B19" s="22" t="s">
        <v>37</v>
      </c>
      <c r="C19" s="22"/>
      <c r="D19" s="22">
        <v>2019</v>
      </c>
      <c r="E19" s="22"/>
      <c r="F19" s="22"/>
      <c r="G19" s="22" t="s">
        <v>35</v>
      </c>
      <c r="H19" s="22"/>
      <c r="I19" s="22" t="s">
        <v>35</v>
      </c>
      <c r="J19" s="22" t="s">
        <v>35</v>
      </c>
      <c r="K19" s="22"/>
      <c r="L19" s="22"/>
      <c r="M19" s="23">
        <v>55</v>
      </c>
      <c r="N19" s="52" t="s">
        <v>36</v>
      </c>
    </row>
    <row r="20" spans="1:14">
      <c r="A20" s="32" t="s">
        <v>117</v>
      </c>
      <c r="B20" s="22" t="s">
        <v>114</v>
      </c>
      <c r="C20" s="22"/>
      <c r="D20" s="22">
        <v>2020</v>
      </c>
      <c r="E20" s="22"/>
      <c r="F20" s="22"/>
      <c r="G20" s="22" t="s">
        <v>35</v>
      </c>
      <c r="H20" s="22"/>
      <c r="I20" s="22" t="s">
        <v>35</v>
      </c>
      <c r="J20" s="22" t="s">
        <v>35</v>
      </c>
      <c r="K20" s="22"/>
      <c r="L20" s="22"/>
      <c r="M20" s="23">
        <v>2</v>
      </c>
      <c r="N20" s="52" t="s">
        <v>36</v>
      </c>
    </row>
    <row r="21" spans="1:14">
      <c r="A21" s="32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3"/>
      <c r="N21" s="49"/>
    </row>
    <row r="22" spans="1:14">
      <c r="A22" s="32"/>
      <c r="B22" s="22"/>
      <c r="C22" s="22"/>
      <c r="D22" s="22"/>
      <c r="E22" s="22"/>
      <c r="F22" s="22"/>
      <c r="G22" s="22"/>
      <c r="H22" s="22"/>
      <c r="I22" s="22"/>
      <c r="J22" s="22"/>
      <c r="K22" s="22"/>
      <c r="L22" s="22"/>
      <c r="M22" s="23"/>
      <c r="N22" s="49"/>
    </row>
    <row r="23" spans="1:14">
      <c r="A23" s="32"/>
      <c r="B23" s="22"/>
      <c r="C23" s="22"/>
      <c r="D23" s="22"/>
      <c r="E23" s="22"/>
      <c r="F23" s="22"/>
      <c r="G23" s="22"/>
      <c r="H23" s="22"/>
      <c r="I23" s="22"/>
      <c r="J23" s="22"/>
      <c r="K23" s="22"/>
      <c r="L23" s="22"/>
      <c r="M23" s="23"/>
      <c r="N23" s="49"/>
    </row>
    <row r="24" spans="1:14">
      <c r="A24" s="3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3"/>
      <c r="N24" s="49"/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9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7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A32" s="32"/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3"/>
      <c r="N32" s="40"/>
    </row>
    <row r="33" spans="1:14">
      <c r="M33" s="103">
        <f>SUM(M15:M32)</f>
        <v>326</v>
      </c>
      <c r="N33" s="103"/>
    </row>
    <row r="43" spans="1:14" s="1" customFormat="1">
      <c r="A43" s="1" t="s">
        <v>0</v>
      </c>
      <c r="B43" s="86" t="s">
        <v>1</v>
      </c>
      <c r="C43" s="86"/>
      <c r="D43" s="86"/>
      <c r="E43" s="86"/>
      <c r="F43" s="86"/>
      <c r="G43" s="86"/>
      <c r="H43" s="86"/>
      <c r="I43" s="86"/>
      <c r="J43" s="86"/>
      <c r="K43" s="86"/>
      <c r="L43" s="86"/>
      <c r="M43" s="2"/>
    </row>
    <row r="46" spans="1:14" ht="13.5" thickBot="1">
      <c r="A46" s="3" t="s">
        <v>2</v>
      </c>
    </row>
    <row r="47" spans="1:14" ht="13.5" thickBot="1">
      <c r="A47" s="5"/>
      <c r="H47" s="5"/>
      <c r="I47" s="5"/>
      <c r="J47" s="87" t="s">
        <v>3</v>
      </c>
      <c r="K47" s="88"/>
      <c r="L47" s="6"/>
      <c r="M47" s="5"/>
      <c r="N47" s="5"/>
    </row>
    <row r="48" spans="1:14">
      <c r="A48" s="7" t="s">
        <v>4</v>
      </c>
      <c r="B48" s="89" t="s">
        <v>5</v>
      </c>
      <c r="C48" s="89"/>
      <c r="D48" s="89"/>
      <c r="E48" s="89"/>
      <c r="F48" s="90"/>
      <c r="G48" s="8"/>
      <c r="H48" s="91" t="s">
        <v>6</v>
      </c>
      <c r="I48" s="92"/>
      <c r="J48" s="93" t="s">
        <v>7</v>
      </c>
      <c r="K48" s="94"/>
      <c r="L48" s="95" t="s">
        <v>8</v>
      </c>
      <c r="M48" s="96"/>
      <c r="N48" s="97"/>
    </row>
    <row r="49" spans="1:17">
      <c r="A49" s="9" t="s">
        <v>9</v>
      </c>
      <c r="B49" s="72" t="s">
        <v>8</v>
      </c>
      <c r="C49" s="72"/>
      <c r="D49" s="72"/>
      <c r="E49" s="72"/>
      <c r="F49" s="73"/>
      <c r="G49" s="10"/>
      <c r="H49" s="74" t="s">
        <v>10</v>
      </c>
      <c r="I49" s="75"/>
      <c r="J49" s="76" t="s">
        <v>39</v>
      </c>
      <c r="K49" s="77"/>
      <c r="L49" s="78" t="s">
        <v>40</v>
      </c>
      <c r="M49" s="79"/>
      <c r="N49" s="80"/>
    </row>
    <row r="50" spans="1:17">
      <c r="A50" s="11" t="s">
        <v>13</v>
      </c>
      <c r="B50" s="72" t="s">
        <v>14</v>
      </c>
      <c r="C50" s="72"/>
      <c r="D50" s="72"/>
      <c r="E50" s="72"/>
      <c r="F50" s="73"/>
      <c r="G50" s="10"/>
      <c r="H50" s="74" t="s">
        <v>15</v>
      </c>
      <c r="I50" s="75"/>
      <c r="J50" s="81"/>
      <c r="K50" s="82"/>
      <c r="L50" s="83"/>
      <c r="M50" s="84"/>
      <c r="N50" s="85"/>
    </row>
    <row r="51" spans="1:17" ht="13.5" thickBot="1">
      <c r="A51" s="12" t="s">
        <v>16</v>
      </c>
      <c r="B51" s="58" t="s">
        <v>17</v>
      </c>
      <c r="C51" s="58"/>
      <c r="D51" s="58"/>
      <c r="E51" s="58"/>
      <c r="F51" s="59"/>
      <c r="G51" s="8"/>
      <c r="H51" s="13" t="s">
        <v>18</v>
      </c>
      <c r="I51" s="14"/>
      <c r="J51" s="15"/>
      <c r="K51" s="60">
        <f>K10</f>
        <v>43866</v>
      </c>
      <c r="L51" s="98"/>
      <c r="M51" s="98"/>
      <c r="N51" s="99"/>
    </row>
    <row r="52" spans="1:17" ht="13.5" thickBot="1">
      <c r="A52" s="16"/>
      <c r="B52" s="17"/>
      <c r="G52" s="8"/>
      <c r="H52" s="66" t="s">
        <v>19</v>
      </c>
      <c r="I52" s="67"/>
      <c r="J52" s="68"/>
      <c r="K52" s="100"/>
      <c r="L52" s="101"/>
      <c r="M52" s="101"/>
      <c r="N52" s="102"/>
    </row>
    <row r="53" spans="1:17">
      <c r="A53" s="18"/>
      <c r="H53" s="19"/>
      <c r="I53" s="19"/>
    </row>
    <row r="54" spans="1:17" ht="12.75" customHeight="1">
      <c r="A54" s="69" t="s">
        <v>20</v>
      </c>
      <c r="B54" s="69" t="s">
        <v>21</v>
      </c>
      <c r="C54" s="69" t="s">
        <v>22</v>
      </c>
      <c r="D54" s="69" t="s">
        <v>23</v>
      </c>
      <c r="E54" s="71" t="s">
        <v>24</v>
      </c>
      <c r="F54" s="71"/>
      <c r="G54" s="71"/>
      <c r="H54" s="71"/>
      <c r="I54" s="69" t="s">
        <v>25</v>
      </c>
      <c r="J54" s="69"/>
      <c r="K54" s="69"/>
      <c r="L54" s="69" t="s">
        <v>26</v>
      </c>
      <c r="M54" s="54" t="s">
        <v>27</v>
      </c>
      <c r="N54" s="55"/>
    </row>
    <row r="55" spans="1:17" ht="21" customHeight="1">
      <c r="A55" s="69"/>
      <c r="B55" s="69"/>
      <c r="C55" s="69"/>
      <c r="D55" s="70"/>
      <c r="E55" s="20" t="s">
        <v>28</v>
      </c>
      <c r="F55" s="20" t="s">
        <v>29</v>
      </c>
      <c r="G55" s="20" t="s">
        <v>30</v>
      </c>
      <c r="H55" s="20" t="s">
        <v>31</v>
      </c>
      <c r="I55" s="21" t="s">
        <v>32</v>
      </c>
      <c r="J55" s="20" t="s">
        <v>33</v>
      </c>
      <c r="K55" s="20" t="s">
        <v>34</v>
      </c>
      <c r="L55" s="69"/>
      <c r="M55" s="56"/>
      <c r="N55" s="57"/>
    </row>
    <row r="56" spans="1:17">
      <c r="A56" s="22" t="s">
        <v>43</v>
      </c>
      <c r="B56" s="22" t="s">
        <v>41</v>
      </c>
      <c r="C56" s="22"/>
      <c r="D56" s="22">
        <v>2015</v>
      </c>
      <c r="E56" s="22"/>
      <c r="F56" s="22"/>
      <c r="G56" s="22" t="s">
        <v>35</v>
      </c>
      <c r="H56" s="22"/>
      <c r="I56" s="22" t="s">
        <v>35</v>
      </c>
      <c r="J56" s="22"/>
      <c r="K56" s="22"/>
      <c r="L56" s="22"/>
      <c r="M56" s="27">
        <v>61</v>
      </c>
      <c r="N56" s="26" t="s">
        <v>42</v>
      </c>
    </row>
    <row r="57" spans="1:17">
      <c r="A57" s="28" t="s">
        <v>64</v>
      </c>
      <c r="B57" s="22" t="s">
        <v>41</v>
      </c>
      <c r="C57" s="28"/>
      <c r="D57" s="28">
        <v>2016</v>
      </c>
      <c r="E57" s="28"/>
      <c r="F57" s="28"/>
      <c r="G57" s="28" t="s">
        <v>35</v>
      </c>
      <c r="H57" s="28"/>
      <c r="I57" s="28" t="s">
        <v>35</v>
      </c>
      <c r="J57" s="28"/>
      <c r="K57" s="22"/>
      <c r="L57" s="22"/>
      <c r="M57" s="27">
        <v>64</v>
      </c>
      <c r="N57" s="39" t="s">
        <v>42</v>
      </c>
    </row>
    <row r="58" spans="1:17">
      <c r="A58" s="28" t="s">
        <v>89</v>
      </c>
      <c r="B58" s="22" t="s">
        <v>41</v>
      </c>
      <c r="C58" s="28"/>
      <c r="D58" s="28">
        <v>2017</v>
      </c>
      <c r="E58" s="28"/>
      <c r="F58" s="28"/>
      <c r="G58" s="28" t="s">
        <v>35</v>
      </c>
      <c r="H58" s="28"/>
      <c r="I58" s="28" t="s">
        <v>35</v>
      </c>
      <c r="J58" s="22"/>
      <c r="K58" s="22"/>
      <c r="L58" s="22"/>
      <c r="M58" s="23">
        <v>61</v>
      </c>
      <c r="N58" s="39" t="s">
        <v>42</v>
      </c>
    </row>
    <row r="59" spans="1:17">
      <c r="A59" s="28" t="s">
        <v>96</v>
      </c>
      <c r="B59" s="22" t="s">
        <v>41</v>
      </c>
      <c r="C59" s="28"/>
      <c r="D59" s="28">
        <v>2018</v>
      </c>
      <c r="E59" s="28"/>
      <c r="F59" s="28"/>
      <c r="G59" s="28" t="s">
        <v>35</v>
      </c>
      <c r="H59" s="28"/>
      <c r="I59" s="28" t="s">
        <v>35</v>
      </c>
      <c r="J59" s="22"/>
      <c r="K59" s="22"/>
      <c r="L59" s="22"/>
      <c r="M59" s="23">
        <f>59+2</f>
        <v>61</v>
      </c>
      <c r="N59" s="39" t="s">
        <v>42</v>
      </c>
    </row>
    <row r="60" spans="1:17" ht="18.75" customHeight="1">
      <c r="A60" s="28" t="s">
        <v>106</v>
      </c>
      <c r="B60" s="22" t="s">
        <v>41</v>
      </c>
      <c r="C60" s="28"/>
      <c r="D60" s="28">
        <v>2019</v>
      </c>
      <c r="E60" s="28"/>
      <c r="F60" s="28"/>
      <c r="G60" s="28" t="s">
        <v>35</v>
      </c>
      <c r="H60" s="28"/>
      <c r="I60" s="28" t="s">
        <v>35</v>
      </c>
      <c r="J60" s="22"/>
      <c r="K60" s="22"/>
      <c r="L60" s="22"/>
      <c r="M60" s="46">
        <v>59</v>
      </c>
      <c r="N60" s="45" t="s">
        <v>42</v>
      </c>
      <c r="P60" s="53"/>
      <c r="Q60" s="53"/>
    </row>
    <row r="61" spans="1:17">
      <c r="A61" s="28" t="s">
        <v>109</v>
      </c>
      <c r="B61" s="22" t="s">
        <v>97</v>
      </c>
      <c r="C61" s="28"/>
      <c r="D61" s="28">
        <v>2020</v>
      </c>
      <c r="E61" s="28"/>
      <c r="F61" s="28"/>
      <c r="G61" s="28" t="s">
        <v>35</v>
      </c>
      <c r="H61" s="28"/>
      <c r="I61" s="28" t="s">
        <v>35</v>
      </c>
      <c r="J61" s="22"/>
      <c r="K61" s="22"/>
      <c r="L61" s="22"/>
      <c r="M61" s="46">
        <v>5</v>
      </c>
      <c r="N61" s="45" t="s">
        <v>42</v>
      </c>
    </row>
    <row r="62" spans="1:17">
      <c r="A62" s="28"/>
      <c r="B62" s="28"/>
      <c r="C62" s="28"/>
      <c r="D62" s="28"/>
      <c r="E62" s="28"/>
      <c r="F62" s="28"/>
      <c r="G62" s="28"/>
      <c r="H62" s="28"/>
      <c r="I62" s="28"/>
      <c r="J62" s="22"/>
      <c r="K62" s="22"/>
      <c r="L62" s="22"/>
      <c r="M62" s="46"/>
      <c r="N62" s="48"/>
    </row>
    <row r="63" spans="1:17">
      <c r="A63" s="28"/>
      <c r="B63" s="28"/>
      <c r="C63" s="28"/>
      <c r="D63" s="28"/>
      <c r="E63" s="28"/>
      <c r="F63" s="28"/>
      <c r="G63" s="28"/>
      <c r="H63" s="28"/>
      <c r="I63" s="28"/>
      <c r="J63" s="22"/>
      <c r="K63" s="22"/>
      <c r="L63" s="22"/>
      <c r="M63" s="46"/>
      <c r="N63" s="48"/>
    </row>
    <row r="64" spans="1:17">
      <c r="A64" s="28"/>
      <c r="B64" s="28"/>
      <c r="C64" s="28"/>
      <c r="D64" s="28"/>
      <c r="E64" s="28"/>
      <c r="F64" s="28"/>
      <c r="G64" s="28"/>
      <c r="H64" s="28"/>
      <c r="I64" s="28"/>
      <c r="J64" s="22"/>
      <c r="K64" s="22"/>
      <c r="L64" s="22"/>
      <c r="M64" s="46"/>
      <c r="N64" s="48"/>
    </row>
    <row r="65" spans="1:14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48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 ht="12.75" customHeight="1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25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46"/>
      <c r="N70" s="48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46"/>
      <c r="N71" s="48"/>
    </row>
    <row r="72" spans="1:14">
      <c r="A72" s="28"/>
      <c r="B72" s="28"/>
      <c r="C72" s="28"/>
      <c r="D72" s="28"/>
      <c r="E72" s="28"/>
      <c r="F72" s="28"/>
      <c r="G72" s="28"/>
      <c r="H72" s="28"/>
      <c r="I72" s="28"/>
      <c r="J72" s="22"/>
      <c r="K72" s="22"/>
      <c r="L72" s="22"/>
      <c r="M72" s="23"/>
      <c r="N72" s="45"/>
    </row>
    <row r="73" spans="1:14">
      <c r="A73" s="28"/>
      <c r="B73" s="28"/>
      <c r="C73" s="28"/>
      <c r="D73" s="28"/>
      <c r="E73" s="28"/>
      <c r="F73" s="28"/>
      <c r="G73" s="28"/>
      <c r="H73" s="28"/>
      <c r="I73" s="28"/>
      <c r="J73" s="22"/>
      <c r="K73" s="22"/>
      <c r="L73" s="22"/>
      <c r="M73" s="23"/>
      <c r="N73" s="45"/>
    </row>
    <row r="74" spans="1:14">
      <c r="M74" s="41">
        <f>SUM(M56:M73)</f>
        <v>311</v>
      </c>
    </row>
    <row r="84" spans="1:14" s="1" customFormat="1">
      <c r="A84" s="1" t="s">
        <v>0</v>
      </c>
      <c r="B84" s="86" t="s">
        <v>1</v>
      </c>
      <c r="C84" s="86"/>
      <c r="D84" s="86"/>
      <c r="E84" s="86"/>
      <c r="F84" s="86"/>
      <c r="G84" s="86"/>
      <c r="H84" s="86"/>
      <c r="I84" s="86"/>
      <c r="J84" s="86"/>
      <c r="K84" s="86"/>
      <c r="L84" s="86"/>
      <c r="M84" s="2"/>
    </row>
    <row r="87" spans="1:14" ht="13.5" thickBot="1">
      <c r="A87" s="3" t="s">
        <v>2</v>
      </c>
    </row>
    <row r="88" spans="1:14" ht="13.5" thickBot="1">
      <c r="A88" s="5"/>
      <c r="H88" s="5"/>
      <c r="I88" s="5"/>
      <c r="J88" s="87" t="s">
        <v>3</v>
      </c>
      <c r="K88" s="88"/>
      <c r="L88" s="6"/>
      <c r="M88" s="5"/>
      <c r="N88" s="5"/>
    </row>
    <row r="89" spans="1:14">
      <c r="A89" s="7" t="s">
        <v>4</v>
      </c>
      <c r="B89" s="89" t="s">
        <v>5</v>
      </c>
      <c r="C89" s="89"/>
      <c r="D89" s="89"/>
      <c r="E89" s="89"/>
      <c r="F89" s="90"/>
      <c r="G89" s="8"/>
      <c r="H89" s="91" t="s">
        <v>6</v>
      </c>
      <c r="I89" s="92"/>
      <c r="J89" s="93" t="s">
        <v>7</v>
      </c>
      <c r="K89" s="94"/>
      <c r="L89" s="95" t="s">
        <v>8</v>
      </c>
      <c r="M89" s="96"/>
      <c r="N89" s="97"/>
    </row>
    <row r="90" spans="1:14">
      <c r="A90" s="9" t="s">
        <v>9</v>
      </c>
      <c r="B90" s="72" t="s">
        <v>8</v>
      </c>
      <c r="C90" s="72"/>
      <c r="D90" s="72"/>
      <c r="E90" s="72"/>
      <c r="F90" s="73"/>
      <c r="G90" s="10"/>
      <c r="H90" s="74" t="s">
        <v>10</v>
      </c>
      <c r="I90" s="75"/>
      <c r="J90" s="76" t="s">
        <v>44</v>
      </c>
      <c r="K90" s="77"/>
      <c r="L90" s="78" t="s">
        <v>45</v>
      </c>
      <c r="M90" s="79"/>
      <c r="N90" s="80"/>
    </row>
    <row r="91" spans="1:14">
      <c r="A91" s="11" t="s">
        <v>13</v>
      </c>
      <c r="B91" s="72" t="s">
        <v>14</v>
      </c>
      <c r="C91" s="72"/>
      <c r="D91" s="72"/>
      <c r="E91" s="72"/>
      <c r="F91" s="73"/>
      <c r="G91" s="10"/>
      <c r="H91" s="74" t="s">
        <v>15</v>
      </c>
      <c r="I91" s="75"/>
      <c r="J91" s="81"/>
      <c r="K91" s="82"/>
      <c r="L91" s="83"/>
      <c r="M91" s="84"/>
      <c r="N91" s="85"/>
    </row>
    <row r="92" spans="1:14" ht="13.5" thickBot="1">
      <c r="A92" s="12" t="s">
        <v>16</v>
      </c>
      <c r="B92" s="58" t="s">
        <v>17</v>
      </c>
      <c r="C92" s="58"/>
      <c r="D92" s="58"/>
      <c r="E92" s="58"/>
      <c r="F92" s="59"/>
      <c r="G92" s="8"/>
      <c r="H92" s="13" t="s">
        <v>18</v>
      </c>
      <c r="I92" s="14"/>
      <c r="J92" s="15"/>
      <c r="K92" s="60">
        <f>K51</f>
        <v>43866</v>
      </c>
      <c r="L92" s="98"/>
      <c r="M92" s="98"/>
      <c r="N92" s="99"/>
    </row>
    <row r="93" spans="1:14" ht="13.5" thickBot="1">
      <c r="A93" s="16"/>
      <c r="B93" s="17"/>
      <c r="G93" s="8"/>
      <c r="H93" s="66" t="s">
        <v>19</v>
      </c>
      <c r="I93" s="67"/>
      <c r="J93" s="68"/>
      <c r="K93" s="100"/>
      <c r="L93" s="101">
        <f>L52</f>
        <v>0</v>
      </c>
      <c r="M93" s="101"/>
      <c r="N93" s="102"/>
    </row>
    <row r="94" spans="1:14">
      <c r="A94" s="18"/>
      <c r="H94" s="19"/>
      <c r="I94" s="19"/>
    </row>
    <row r="95" spans="1:14" ht="12.75" customHeight="1">
      <c r="A95" s="69" t="s">
        <v>20</v>
      </c>
      <c r="B95" s="69" t="s">
        <v>21</v>
      </c>
      <c r="C95" s="69" t="s">
        <v>22</v>
      </c>
      <c r="D95" s="69" t="s">
        <v>23</v>
      </c>
      <c r="E95" s="71" t="s">
        <v>24</v>
      </c>
      <c r="F95" s="71"/>
      <c r="G95" s="71"/>
      <c r="H95" s="71"/>
      <c r="I95" s="69" t="s">
        <v>25</v>
      </c>
      <c r="J95" s="69"/>
      <c r="K95" s="69"/>
      <c r="L95" s="69" t="s">
        <v>26</v>
      </c>
      <c r="M95" s="54" t="s">
        <v>27</v>
      </c>
      <c r="N95" s="55"/>
    </row>
    <row r="96" spans="1:14" ht="21" customHeight="1">
      <c r="A96" s="69"/>
      <c r="B96" s="69"/>
      <c r="C96" s="69"/>
      <c r="D96" s="70"/>
      <c r="E96" s="20" t="s">
        <v>28</v>
      </c>
      <c r="F96" s="20" t="s">
        <v>29</v>
      </c>
      <c r="G96" s="20" t="s">
        <v>30</v>
      </c>
      <c r="H96" s="20" t="s">
        <v>31</v>
      </c>
      <c r="I96" s="21" t="s">
        <v>32</v>
      </c>
      <c r="J96" s="20" t="s">
        <v>33</v>
      </c>
      <c r="K96" s="20" t="s">
        <v>34</v>
      </c>
      <c r="L96" s="69"/>
      <c r="M96" s="56"/>
      <c r="N96" s="57"/>
    </row>
    <row r="97" spans="1:14">
      <c r="A97" s="22" t="s">
        <v>48</v>
      </c>
      <c r="B97" s="22" t="s">
        <v>47</v>
      </c>
      <c r="C97" s="22"/>
      <c r="D97" s="22">
        <v>2015</v>
      </c>
      <c r="E97" s="22"/>
      <c r="F97" s="22"/>
      <c r="G97" s="22" t="s">
        <v>35</v>
      </c>
      <c r="H97" s="22"/>
      <c r="I97" s="22" t="s">
        <v>35</v>
      </c>
      <c r="J97" s="22"/>
      <c r="K97" s="22"/>
      <c r="L97" s="22"/>
      <c r="M97" s="23">
        <v>9</v>
      </c>
      <c r="N97" s="26" t="s">
        <v>42</v>
      </c>
    </row>
    <row r="98" spans="1:14">
      <c r="A98" s="32" t="s">
        <v>65</v>
      </c>
      <c r="B98" s="22" t="s">
        <v>46</v>
      </c>
      <c r="C98" s="22"/>
      <c r="D98" s="22">
        <v>2016</v>
      </c>
      <c r="E98" s="22"/>
      <c r="F98" s="22"/>
      <c r="G98" s="22" t="s">
        <v>35</v>
      </c>
      <c r="H98" s="22"/>
      <c r="I98" s="22" t="s">
        <v>35</v>
      </c>
      <c r="J98" s="22"/>
      <c r="K98" s="22"/>
      <c r="L98" s="22"/>
      <c r="M98" s="23">
        <v>8</v>
      </c>
      <c r="N98" s="33" t="s">
        <v>42</v>
      </c>
    </row>
    <row r="99" spans="1:14">
      <c r="A99" s="32" t="s">
        <v>105</v>
      </c>
      <c r="B99" s="22" t="s">
        <v>46</v>
      </c>
      <c r="C99" s="22"/>
      <c r="D99" s="22">
        <v>2017</v>
      </c>
      <c r="E99" s="22"/>
      <c r="F99" s="22"/>
      <c r="G99" s="22" t="s">
        <v>35</v>
      </c>
      <c r="H99" s="22"/>
      <c r="I99" s="22" t="s">
        <v>35</v>
      </c>
      <c r="J99" s="22"/>
      <c r="K99" s="22"/>
      <c r="L99" s="22"/>
      <c r="M99" s="23">
        <v>7</v>
      </c>
      <c r="N99" s="24" t="s">
        <v>42</v>
      </c>
    </row>
    <row r="100" spans="1:14">
      <c r="A100" s="32" t="s">
        <v>98</v>
      </c>
      <c r="B100" s="22" t="s">
        <v>46</v>
      </c>
      <c r="C100" s="22"/>
      <c r="D100" s="22">
        <v>2018</v>
      </c>
      <c r="E100" s="22"/>
      <c r="F100" s="22"/>
      <c r="G100" s="22" t="s">
        <v>35</v>
      </c>
      <c r="H100" s="22"/>
      <c r="I100" s="22" t="s">
        <v>35</v>
      </c>
      <c r="J100" s="22"/>
      <c r="K100" s="22"/>
      <c r="L100" s="22"/>
      <c r="M100" s="23">
        <v>8</v>
      </c>
      <c r="N100" s="24" t="s">
        <v>42</v>
      </c>
    </row>
    <row r="101" spans="1:14">
      <c r="A101" s="32" t="s">
        <v>104</v>
      </c>
      <c r="B101" s="22" t="s">
        <v>46</v>
      </c>
      <c r="C101" s="22"/>
      <c r="D101" s="22">
        <v>2019</v>
      </c>
      <c r="E101" s="22"/>
      <c r="F101" s="22"/>
      <c r="G101" s="22" t="s">
        <v>35</v>
      </c>
      <c r="H101" s="22"/>
      <c r="I101" s="22" t="s">
        <v>35</v>
      </c>
      <c r="J101" s="22"/>
      <c r="K101" s="22"/>
      <c r="L101" s="22"/>
      <c r="M101" s="23">
        <v>6</v>
      </c>
      <c r="N101" s="26" t="s">
        <v>42</v>
      </c>
    </row>
    <row r="102" spans="1:14">
      <c r="A102" s="32" t="s">
        <v>116</v>
      </c>
      <c r="B102" s="22" t="s">
        <v>115</v>
      </c>
      <c r="C102" s="22"/>
      <c r="D102" s="22">
        <v>2020</v>
      </c>
      <c r="E102" s="22"/>
      <c r="F102" s="22"/>
      <c r="G102" s="22" t="s">
        <v>35</v>
      </c>
      <c r="H102" s="22"/>
      <c r="I102" s="22" t="s">
        <v>35</v>
      </c>
      <c r="J102" s="22"/>
      <c r="K102" s="22"/>
      <c r="L102" s="22"/>
      <c r="M102" s="23">
        <v>1</v>
      </c>
      <c r="N102" s="26" t="s">
        <v>42</v>
      </c>
    </row>
    <row r="103" spans="1:14">
      <c r="A103" s="32"/>
      <c r="B103" s="22"/>
      <c r="C103" s="22"/>
      <c r="D103" s="22"/>
      <c r="E103" s="22"/>
      <c r="F103" s="22"/>
      <c r="G103" s="22"/>
      <c r="H103" s="22"/>
      <c r="I103" s="22"/>
      <c r="J103" s="22"/>
      <c r="K103" s="22"/>
      <c r="L103" s="22"/>
      <c r="M103" s="23"/>
      <c r="N103" s="25"/>
    </row>
    <row r="104" spans="1:14">
      <c r="A104" s="3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3"/>
      <c r="N104" s="24"/>
    </row>
    <row r="105" spans="1:14">
      <c r="A105" s="2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3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3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3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A112" s="22"/>
      <c r="B112" s="22"/>
      <c r="C112" s="22"/>
      <c r="D112" s="22"/>
      <c r="E112" s="22"/>
      <c r="F112" s="22"/>
      <c r="G112" s="22"/>
      <c r="H112" s="22"/>
      <c r="I112" s="22"/>
      <c r="J112" s="22"/>
      <c r="K112" s="22"/>
      <c r="L112" s="22"/>
      <c r="M112" s="23"/>
      <c r="N112" s="24"/>
    </row>
    <row r="113" spans="1:14">
      <c r="A113" s="22"/>
      <c r="B113" s="22"/>
      <c r="C113" s="22"/>
      <c r="D113" s="22"/>
      <c r="E113" s="22"/>
      <c r="F113" s="22"/>
      <c r="G113" s="22"/>
      <c r="H113" s="22"/>
      <c r="I113" s="22"/>
      <c r="J113" s="22"/>
      <c r="K113" s="22"/>
      <c r="L113" s="22"/>
      <c r="M113" s="23"/>
      <c r="N113" s="24"/>
    </row>
    <row r="114" spans="1:14">
      <c r="A114" s="22"/>
      <c r="B114" s="22"/>
      <c r="C114" s="22"/>
      <c r="D114" s="22"/>
      <c r="E114" s="22"/>
      <c r="F114" s="22"/>
      <c r="G114" s="22"/>
      <c r="H114" s="22"/>
      <c r="I114" s="22"/>
      <c r="J114" s="22"/>
      <c r="K114" s="22"/>
      <c r="L114" s="22"/>
      <c r="M114" s="23"/>
      <c r="N114" s="24"/>
    </row>
    <row r="115" spans="1:14">
      <c r="M115" s="31">
        <f>SUM(M97:M114)</f>
        <v>39</v>
      </c>
    </row>
    <row r="125" spans="1:14" s="1" customFormat="1">
      <c r="A125" s="1" t="s">
        <v>0</v>
      </c>
      <c r="B125" s="86" t="s">
        <v>1</v>
      </c>
      <c r="C125" s="86"/>
      <c r="D125" s="86"/>
      <c r="E125" s="86"/>
      <c r="F125" s="86"/>
      <c r="G125" s="86"/>
      <c r="H125" s="86"/>
      <c r="I125" s="86"/>
      <c r="J125" s="86"/>
      <c r="K125" s="86"/>
      <c r="L125" s="86"/>
      <c r="M125" s="2"/>
    </row>
    <row r="128" spans="1:14" ht="13.5" thickBot="1">
      <c r="A128" s="3" t="s">
        <v>2</v>
      </c>
    </row>
    <row r="129" spans="1:14" ht="13.5" thickBot="1">
      <c r="A129" s="5"/>
      <c r="H129" s="5"/>
      <c r="I129" s="5"/>
      <c r="J129" s="87" t="s">
        <v>3</v>
      </c>
      <c r="K129" s="88"/>
      <c r="L129" s="6"/>
      <c r="M129" s="5"/>
      <c r="N129" s="5"/>
    </row>
    <row r="130" spans="1:14">
      <c r="A130" s="7" t="s">
        <v>4</v>
      </c>
      <c r="B130" s="89" t="s">
        <v>5</v>
      </c>
      <c r="C130" s="89"/>
      <c r="D130" s="89"/>
      <c r="E130" s="89"/>
      <c r="F130" s="90"/>
      <c r="G130" s="8"/>
      <c r="H130" s="91" t="s">
        <v>6</v>
      </c>
      <c r="I130" s="92"/>
      <c r="J130" s="93" t="s">
        <v>7</v>
      </c>
      <c r="K130" s="94"/>
      <c r="L130" s="95" t="s">
        <v>8</v>
      </c>
      <c r="M130" s="96"/>
      <c r="N130" s="97"/>
    </row>
    <row r="131" spans="1:14">
      <c r="A131" s="9" t="s">
        <v>9</v>
      </c>
      <c r="B131" s="72" t="s">
        <v>8</v>
      </c>
      <c r="C131" s="72"/>
      <c r="D131" s="72"/>
      <c r="E131" s="72"/>
      <c r="F131" s="73"/>
      <c r="G131" s="10"/>
      <c r="H131" s="74" t="s">
        <v>10</v>
      </c>
      <c r="I131" s="75"/>
      <c r="J131" s="76" t="s">
        <v>49</v>
      </c>
      <c r="K131" s="77"/>
      <c r="L131" s="78" t="s">
        <v>50</v>
      </c>
      <c r="M131" s="79"/>
      <c r="N131" s="80"/>
    </row>
    <row r="132" spans="1:14">
      <c r="A132" s="11" t="s">
        <v>13</v>
      </c>
      <c r="B132" s="72" t="s">
        <v>14</v>
      </c>
      <c r="C132" s="72"/>
      <c r="D132" s="72"/>
      <c r="E132" s="72"/>
      <c r="F132" s="73"/>
      <c r="G132" s="10"/>
      <c r="H132" s="74" t="s">
        <v>15</v>
      </c>
      <c r="I132" s="75"/>
      <c r="J132" s="81"/>
      <c r="K132" s="82"/>
      <c r="L132" s="83"/>
      <c r="M132" s="84"/>
      <c r="N132" s="85"/>
    </row>
    <row r="133" spans="1:14" ht="15.75" customHeight="1" thickBot="1">
      <c r="A133" s="12" t="s">
        <v>16</v>
      </c>
      <c r="B133" s="58" t="s">
        <v>17</v>
      </c>
      <c r="C133" s="58"/>
      <c r="D133" s="58"/>
      <c r="E133" s="58"/>
      <c r="F133" s="59"/>
      <c r="G133" s="8"/>
      <c r="H133" s="13" t="s">
        <v>18</v>
      </c>
      <c r="I133" s="14"/>
      <c r="J133" s="15"/>
      <c r="K133" s="60">
        <f>K92</f>
        <v>43866</v>
      </c>
      <c r="L133" s="98"/>
      <c r="M133" s="98"/>
      <c r="N133" s="99"/>
    </row>
    <row r="134" spans="1:14" ht="15.75" customHeight="1" thickBot="1">
      <c r="A134" s="16"/>
      <c r="B134" s="17"/>
      <c r="G134" s="8"/>
      <c r="H134" s="66" t="s">
        <v>19</v>
      </c>
      <c r="I134" s="67"/>
      <c r="J134" s="68"/>
      <c r="K134" s="100"/>
      <c r="L134" s="101"/>
      <c r="M134" s="101"/>
      <c r="N134" s="102"/>
    </row>
    <row r="135" spans="1:14">
      <c r="A135" s="18"/>
      <c r="H135" s="19"/>
      <c r="I135" s="19"/>
    </row>
    <row r="136" spans="1:14" ht="12.75" customHeight="1">
      <c r="A136" s="69" t="s">
        <v>20</v>
      </c>
      <c r="B136" s="69" t="s">
        <v>21</v>
      </c>
      <c r="C136" s="69" t="s">
        <v>22</v>
      </c>
      <c r="D136" s="69" t="s">
        <v>23</v>
      </c>
      <c r="E136" s="71" t="s">
        <v>24</v>
      </c>
      <c r="F136" s="71"/>
      <c r="G136" s="71"/>
      <c r="H136" s="71"/>
      <c r="I136" s="69" t="s">
        <v>25</v>
      </c>
      <c r="J136" s="69"/>
      <c r="K136" s="69"/>
      <c r="L136" s="69" t="s">
        <v>26</v>
      </c>
      <c r="M136" s="54" t="s">
        <v>27</v>
      </c>
      <c r="N136" s="55"/>
    </row>
    <row r="137" spans="1:14" ht="21" customHeight="1">
      <c r="A137" s="69"/>
      <c r="B137" s="69"/>
      <c r="C137" s="69"/>
      <c r="D137" s="70"/>
      <c r="E137" s="20" t="s">
        <v>28</v>
      </c>
      <c r="F137" s="20" t="s">
        <v>29</v>
      </c>
      <c r="G137" s="20" t="s">
        <v>30</v>
      </c>
      <c r="H137" s="20" t="s">
        <v>31</v>
      </c>
      <c r="I137" s="21" t="s">
        <v>32</v>
      </c>
      <c r="J137" s="20" t="s">
        <v>33</v>
      </c>
      <c r="K137" s="20" t="s">
        <v>34</v>
      </c>
      <c r="L137" s="69"/>
      <c r="M137" s="56"/>
      <c r="N137" s="57"/>
    </row>
    <row r="138" spans="1:14">
      <c r="A138" s="22" t="s">
        <v>66</v>
      </c>
      <c r="B138" s="22" t="s">
        <v>51</v>
      </c>
      <c r="C138" s="22"/>
      <c r="D138" s="22">
        <v>2015</v>
      </c>
      <c r="E138" s="22"/>
      <c r="F138" s="22"/>
      <c r="G138" s="22" t="s">
        <v>35</v>
      </c>
      <c r="H138" s="22"/>
      <c r="I138" s="22" t="s">
        <v>35</v>
      </c>
      <c r="J138" s="22" t="s">
        <v>35</v>
      </c>
      <c r="K138" s="22"/>
      <c r="L138" s="22"/>
      <c r="M138" s="23">
        <v>29</v>
      </c>
      <c r="N138" s="24" t="s">
        <v>52</v>
      </c>
    </row>
    <row r="139" spans="1:14">
      <c r="A139" s="22" t="s">
        <v>67</v>
      </c>
      <c r="B139" s="22" t="s">
        <v>51</v>
      </c>
      <c r="C139" s="22"/>
      <c r="D139" s="22">
        <v>2016</v>
      </c>
      <c r="E139" s="22"/>
      <c r="F139" s="22"/>
      <c r="G139" s="22" t="s">
        <v>35</v>
      </c>
      <c r="H139" s="22"/>
      <c r="I139" s="22" t="s">
        <v>35</v>
      </c>
      <c r="J139" s="22" t="s">
        <v>35</v>
      </c>
      <c r="K139" s="22"/>
      <c r="L139" s="22"/>
      <c r="M139" s="23">
        <v>25</v>
      </c>
      <c r="N139" s="29" t="s">
        <v>52</v>
      </c>
    </row>
    <row r="140" spans="1:14" ht="12.75" customHeight="1">
      <c r="A140" s="22" t="s">
        <v>90</v>
      </c>
      <c r="B140" s="22" t="s">
        <v>51</v>
      </c>
      <c r="C140" s="22"/>
      <c r="D140" s="22">
        <v>2017</v>
      </c>
      <c r="E140" s="22"/>
      <c r="F140" s="22"/>
      <c r="G140" s="22" t="s">
        <v>35</v>
      </c>
      <c r="H140" s="22"/>
      <c r="I140" s="22" t="s">
        <v>35</v>
      </c>
      <c r="J140" s="22" t="s">
        <v>35</v>
      </c>
      <c r="K140" s="22"/>
      <c r="L140" s="22"/>
      <c r="M140" s="23">
        <v>26</v>
      </c>
      <c r="N140" s="39" t="s">
        <v>52</v>
      </c>
    </row>
    <row r="141" spans="1:14">
      <c r="A141" s="22" t="s">
        <v>99</v>
      </c>
      <c r="B141" s="22" t="s">
        <v>51</v>
      </c>
      <c r="C141" s="22"/>
      <c r="D141" s="22">
        <v>2018</v>
      </c>
      <c r="E141" s="22"/>
      <c r="F141" s="22"/>
      <c r="G141" s="22" t="s">
        <v>35</v>
      </c>
      <c r="H141" s="22"/>
      <c r="I141" s="22" t="s">
        <v>35</v>
      </c>
      <c r="J141" s="22" t="s">
        <v>35</v>
      </c>
      <c r="K141" s="22"/>
      <c r="L141" s="22"/>
      <c r="M141" s="23">
        <v>24</v>
      </c>
      <c r="N141" s="39" t="s">
        <v>52</v>
      </c>
    </row>
    <row r="142" spans="1:14">
      <c r="A142" s="22" t="s">
        <v>108</v>
      </c>
      <c r="B142" s="22" t="s">
        <v>51</v>
      </c>
      <c r="C142" s="22"/>
      <c r="D142" s="22">
        <v>2019</v>
      </c>
      <c r="E142" s="22"/>
      <c r="F142" s="22"/>
      <c r="G142" s="22" t="s">
        <v>35</v>
      </c>
      <c r="H142" s="22"/>
      <c r="I142" s="22" t="s">
        <v>35</v>
      </c>
      <c r="J142" s="22" t="s">
        <v>35</v>
      </c>
      <c r="K142" s="22"/>
      <c r="L142" s="22"/>
      <c r="M142" s="23">
        <v>19</v>
      </c>
      <c r="N142" s="29" t="s">
        <v>52</v>
      </c>
    </row>
    <row r="143" spans="1:14">
      <c r="A143" s="22" t="s">
        <v>110</v>
      </c>
      <c r="B143" s="22" t="s">
        <v>111</v>
      </c>
      <c r="C143" s="22"/>
      <c r="D143" s="22">
        <v>2020</v>
      </c>
      <c r="E143" s="22"/>
      <c r="F143" s="22"/>
      <c r="G143" s="22" t="s">
        <v>35</v>
      </c>
      <c r="H143" s="22"/>
      <c r="I143" s="22" t="s">
        <v>35</v>
      </c>
      <c r="J143" s="22" t="s">
        <v>35</v>
      </c>
      <c r="K143" s="22"/>
      <c r="L143" s="22"/>
      <c r="M143" s="23">
        <v>1</v>
      </c>
      <c r="N143" s="29" t="s">
        <v>52</v>
      </c>
    </row>
    <row r="144" spans="1:14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3"/>
      <c r="N144" s="29"/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2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29"/>
    </row>
    <row r="152" spans="1:14" ht="12" customHeight="1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9"/>
    </row>
    <row r="153" spans="1:14">
      <c r="A153" s="22"/>
      <c r="B153" s="22"/>
      <c r="C153" s="22"/>
      <c r="D153" s="22"/>
      <c r="E153" s="22"/>
      <c r="F153" s="22"/>
      <c r="G153" s="22"/>
      <c r="H153" s="22"/>
      <c r="I153" s="22"/>
      <c r="J153" s="22"/>
      <c r="K153" s="22"/>
      <c r="L153" s="22"/>
      <c r="M153" s="23"/>
      <c r="N153" s="29"/>
    </row>
    <row r="154" spans="1:14">
      <c r="A154" s="22"/>
      <c r="B154" s="22"/>
      <c r="C154" s="22"/>
      <c r="D154" s="22"/>
      <c r="E154" s="22"/>
      <c r="F154" s="22"/>
      <c r="G154" s="22"/>
      <c r="H154" s="22"/>
      <c r="I154" s="22"/>
      <c r="J154" s="22"/>
      <c r="K154" s="22"/>
      <c r="L154" s="22"/>
      <c r="M154" s="23"/>
      <c r="N154" s="39"/>
    </row>
    <row r="155" spans="1:14">
      <c r="A155" s="22"/>
      <c r="B155" s="22"/>
      <c r="C155" s="22"/>
      <c r="D155" s="22"/>
      <c r="E155" s="22"/>
      <c r="F155" s="22"/>
      <c r="G155" s="22"/>
      <c r="H155" s="22"/>
      <c r="I155" s="22"/>
      <c r="J155" s="22"/>
      <c r="K155" s="22"/>
      <c r="L155" s="22"/>
      <c r="M155" s="23"/>
      <c r="N155" s="39"/>
    </row>
    <row r="156" spans="1:14">
      <c r="A156" s="22"/>
      <c r="B156" s="22"/>
      <c r="C156" s="22"/>
      <c r="D156" s="22"/>
      <c r="E156" s="22"/>
      <c r="F156" s="22"/>
      <c r="G156" s="22"/>
      <c r="H156" s="22"/>
      <c r="I156" s="22"/>
      <c r="J156" s="22"/>
      <c r="K156" s="22"/>
      <c r="L156" s="22"/>
      <c r="M156" s="23"/>
      <c r="N156" s="24"/>
    </row>
    <row r="157" spans="1:14">
      <c r="M157" s="31">
        <f>SUM(M138:M156)</f>
        <v>124</v>
      </c>
    </row>
    <row r="167" spans="1:14" s="1" customFormat="1">
      <c r="A167" s="1" t="s">
        <v>0</v>
      </c>
      <c r="B167" s="86" t="s">
        <v>1</v>
      </c>
      <c r="C167" s="86"/>
      <c r="D167" s="86"/>
      <c r="E167" s="86"/>
      <c r="F167" s="86"/>
      <c r="G167" s="86"/>
      <c r="H167" s="86"/>
      <c r="I167" s="86"/>
      <c r="J167" s="86"/>
      <c r="K167" s="86"/>
      <c r="L167" s="86"/>
      <c r="M167" s="2"/>
    </row>
    <row r="170" spans="1:14" ht="13.5" thickBot="1">
      <c r="A170" s="3" t="s">
        <v>87</v>
      </c>
    </row>
    <row r="171" spans="1:14" ht="13.5" thickBot="1">
      <c r="A171" s="5"/>
      <c r="H171" s="5"/>
      <c r="I171" s="5"/>
      <c r="J171" s="87" t="s">
        <v>3</v>
      </c>
      <c r="K171" s="88"/>
      <c r="L171" s="6"/>
      <c r="M171" s="5"/>
      <c r="N171" s="5"/>
    </row>
    <row r="172" spans="1:14">
      <c r="A172" s="7" t="s">
        <v>4</v>
      </c>
      <c r="B172" s="89" t="s">
        <v>5</v>
      </c>
      <c r="C172" s="89"/>
      <c r="D172" s="89"/>
      <c r="E172" s="89"/>
      <c r="F172" s="90"/>
      <c r="G172" s="8"/>
      <c r="H172" s="91" t="s">
        <v>6</v>
      </c>
      <c r="I172" s="92"/>
      <c r="J172" s="93" t="s">
        <v>7</v>
      </c>
      <c r="K172" s="94"/>
      <c r="L172" s="95" t="s">
        <v>8</v>
      </c>
      <c r="M172" s="96"/>
      <c r="N172" s="97"/>
    </row>
    <row r="173" spans="1:14">
      <c r="A173" s="9" t="s">
        <v>9</v>
      </c>
      <c r="B173" s="72" t="s">
        <v>8</v>
      </c>
      <c r="C173" s="72"/>
      <c r="D173" s="72"/>
      <c r="E173" s="72"/>
      <c r="F173" s="73"/>
      <c r="G173" s="10"/>
      <c r="H173" s="74" t="s">
        <v>10</v>
      </c>
      <c r="I173" s="75"/>
      <c r="J173" s="76" t="s">
        <v>53</v>
      </c>
      <c r="K173" s="77"/>
      <c r="L173" s="78" t="s">
        <v>54</v>
      </c>
      <c r="M173" s="79"/>
      <c r="N173" s="80"/>
    </row>
    <row r="174" spans="1:14">
      <c r="A174" s="11" t="s">
        <v>13</v>
      </c>
      <c r="B174" s="72" t="s">
        <v>14</v>
      </c>
      <c r="C174" s="72"/>
      <c r="D174" s="72"/>
      <c r="E174" s="72"/>
      <c r="F174" s="73"/>
      <c r="G174" s="10"/>
      <c r="H174" s="74" t="s">
        <v>15</v>
      </c>
      <c r="I174" s="75"/>
      <c r="J174" s="81"/>
      <c r="K174" s="82"/>
      <c r="L174" s="83"/>
      <c r="M174" s="84"/>
      <c r="N174" s="85"/>
    </row>
    <row r="175" spans="1:14" ht="13.5" thickBot="1">
      <c r="A175" s="12" t="s">
        <v>16</v>
      </c>
      <c r="B175" s="58" t="s">
        <v>17</v>
      </c>
      <c r="C175" s="58"/>
      <c r="D175" s="58"/>
      <c r="E175" s="58"/>
      <c r="F175" s="59"/>
      <c r="G175" s="8"/>
      <c r="H175" s="13" t="s">
        <v>18</v>
      </c>
      <c r="I175" s="14"/>
      <c r="J175" s="15"/>
      <c r="K175" s="60">
        <f>K133</f>
        <v>43866</v>
      </c>
      <c r="L175" s="98"/>
      <c r="M175" s="98"/>
      <c r="N175" s="99"/>
    </row>
    <row r="176" spans="1:14" ht="13.5" thickBot="1">
      <c r="A176" s="16"/>
      <c r="B176" s="17"/>
      <c r="G176" s="8"/>
      <c r="H176" s="66" t="s">
        <v>19</v>
      </c>
      <c r="I176" s="67"/>
      <c r="J176" s="68"/>
      <c r="K176" s="100"/>
      <c r="L176" s="101" t="e">
        <f>#REF!</f>
        <v>#REF!</v>
      </c>
      <c r="M176" s="101"/>
      <c r="N176" s="102"/>
    </row>
    <row r="177" spans="1:14">
      <c r="A177" s="18"/>
      <c r="H177" s="19"/>
      <c r="I177" s="19"/>
    </row>
    <row r="178" spans="1:14" ht="12.75" customHeight="1">
      <c r="A178" s="69" t="s">
        <v>20</v>
      </c>
      <c r="B178" s="69" t="s">
        <v>21</v>
      </c>
      <c r="C178" s="69" t="s">
        <v>22</v>
      </c>
      <c r="D178" s="69" t="s">
        <v>23</v>
      </c>
      <c r="E178" s="71" t="s">
        <v>24</v>
      </c>
      <c r="F178" s="71"/>
      <c r="G178" s="71"/>
      <c r="H178" s="71"/>
      <c r="I178" s="69" t="s">
        <v>25</v>
      </c>
      <c r="J178" s="69"/>
      <c r="K178" s="69"/>
      <c r="L178" s="69" t="s">
        <v>26</v>
      </c>
      <c r="M178" s="54" t="s">
        <v>27</v>
      </c>
      <c r="N178" s="55"/>
    </row>
    <row r="179" spans="1:14" ht="21" customHeight="1">
      <c r="A179" s="69"/>
      <c r="B179" s="69"/>
      <c r="C179" s="69"/>
      <c r="D179" s="70"/>
      <c r="E179" s="20" t="s">
        <v>28</v>
      </c>
      <c r="F179" s="20" t="s">
        <v>29</v>
      </c>
      <c r="G179" s="20" t="s">
        <v>30</v>
      </c>
      <c r="H179" s="20" t="s">
        <v>31</v>
      </c>
      <c r="I179" s="21" t="s">
        <v>32</v>
      </c>
      <c r="J179" s="20" t="s">
        <v>33</v>
      </c>
      <c r="K179" s="20" t="s">
        <v>34</v>
      </c>
      <c r="L179" s="69"/>
      <c r="M179" s="56"/>
      <c r="N179" s="57"/>
    </row>
    <row r="180" spans="1:14">
      <c r="A180" s="22" t="s">
        <v>68</v>
      </c>
      <c r="B180" s="22" t="s">
        <v>55</v>
      </c>
      <c r="C180" s="22"/>
      <c r="D180" s="22">
        <v>2008</v>
      </c>
      <c r="E180" s="34"/>
      <c r="F180" s="34"/>
      <c r="G180" s="34" t="s">
        <v>35</v>
      </c>
      <c r="H180" s="34"/>
      <c r="I180" s="22" t="s">
        <v>35</v>
      </c>
      <c r="J180" s="22"/>
      <c r="K180" s="22"/>
      <c r="L180" s="22"/>
      <c r="M180" s="23">
        <v>2</v>
      </c>
      <c r="N180" s="24" t="s">
        <v>56</v>
      </c>
    </row>
    <row r="181" spans="1:14">
      <c r="A181" s="22" t="s">
        <v>69</v>
      </c>
      <c r="B181" s="22" t="s">
        <v>55</v>
      </c>
      <c r="C181" s="22"/>
      <c r="D181" s="22">
        <v>2009</v>
      </c>
      <c r="E181" s="22"/>
      <c r="F181" s="22"/>
      <c r="G181" s="22" t="s">
        <v>35</v>
      </c>
      <c r="H181" s="22"/>
      <c r="I181" s="22" t="s">
        <v>35</v>
      </c>
      <c r="J181" s="22"/>
      <c r="K181" s="22"/>
      <c r="L181" s="22"/>
      <c r="M181" s="23">
        <v>1</v>
      </c>
      <c r="N181" s="24" t="s">
        <v>56</v>
      </c>
    </row>
    <row r="182" spans="1:14">
      <c r="A182" s="22" t="s">
        <v>70</v>
      </c>
      <c r="B182" s="22" t="s">
        <v>55</v>
      </c>
      <c r="C182" s="22"/>
      <c r="D182" s="22">
        <v>2010</v>
      </c>
      <c r="E182" s="22"/>
      <c r="F182" s="22"/>
      <c r="G182" s="22" t="s">
        <v>35</v>
      </c>
      <c r="H182" s="22"/>
      <c r="I182" s="22" t="s">
        <v>35</v>
      </c>
      <c r="J182" s="22"/>
      <c r="K182" s="22"/>
      <c r="L182" s="22"/>
      <c r="M182" s="23">
        <v>1</v>
      </c>
      <c r="N182" s="24" t="s">
        <v>56</v>
      </c>
    </row>
    <row r="183" spans="1:14">
      <c r="A183" s="22" t="s">
        <v>71</v>
      </c>
      <c r="B183" s="22" t="s">
        <v>55</v>
      </c>
      <c r="C183" s="22"/>
      <c r="D183" s="22">
        <v>2011</v>
      </c>
      <c r="E183" s="22"/>
      <c r="F183" s="22"/>
      <c r="G183" s="22" t="s">
        <v>35</v>
      </c>
      <c r="H183" s="22"/>
      <c r="I183" s="22" t="s">
        <v>35</v>
      </c>
      <c r="J183" s="22"/>
      <c r="K183" s="22"/>
      <c r="L183" s="22"/>
      <c r="M183" s="23">
        <v>1</v>
      </c>
      <c r="N183" s="24" t="s">
        <v>56</v>
      </c>
    </row>
    <row r="184" spans="1:14">
      <c r="A184" s="22" t="s">
        <v>72</v>
      </c>
      <c r="B184" s="22" t="s">
        <v>55</v>
      </c>
      <c r="C184" s="22"/>
      <c r="D184" s="22">
        <v>2012</v>
      </c>
      <c r="E184" s="22"/>
      <c r="F184" s="22"/>
      <c r="G184" s="22" t="s">
        <v>35</v>
      </c>
      <c r="H184" s="22"/>
      <c r="I184" s="22" t="s">
        <v>35</v>
      </c>
      <c r="J184" s="22"/>
      <c r="K184" s="22"/>
      <c r="L184" s="22"/>
      <c r="M184" s="23">
        <v>15</v>
      </c>
      <c r="N184" s="24" t="s">
        <v>56</v>
      </c>
    </row>
    <row r="185" spans="1:14">
      <c r="A185" s="22" t="s">
        <v>73</v>
      </c>
      <c r="B185" s="22" t="s">
        <v>55</v>
      </c>
      <c r="C185" s="22"/>
      <c r="D185" s="22">
        <v>2013</v>
      </c>
      <c r="E185" s="22"/>
      <c r="F185" s="22"/>
      <c r="G185" s="22" t="s">
        <v>35</v>
      </c>
      <c r="H185" s="22"/>
      <c r="I185" s="22" t="s">
        <v>35</v>
      </c>
      <c r="J185" s="22"/>
      <c r="K185" s="22"/>
      <c r="L185" s="22"/>
      <c r="M185" s="23">
        <v>2</v>
      </c>
      <c r="N185" s="24" t="s">
        <v>56</v>
      </c>
    </row>
    <row r="186" spans="1:14">
      <c r="A186" s="22" t="s">
        <v>74</v>
      </c>
      <c r="B186" s="22" t="s">
        <v>55</v>
      </c>
      <c r="C186" s="22"/>
      <c r="D186" s="22">
        <v>2014</v>
      </c>
      <c r="E186" s="22"/>
      <c r="F186" s="22"/>
      <c r="G186" s="22" t="s">
        <v>35</v>
      </c>
      <c r="H186" s="22"/>
      <c r="I186" s="22" t="s">
        <v>35</v>
      </c>
      <c r="J186" s="22"/>
      <c r="K186" s="22"/>
      <c r="L186" s="22"/>
      <c r="M186" s="23">
        <v>2</v>
      </c>
      <c r="N186" s="24" t="s">
        <v>56</v>
      </c>
    </row>
    <row r="187" spans="1:14">
      <c r="A187" s="22" t="s">
        <v>75</v>
      </c>
      <c r="B187" s="22" t="s">
        <v>55</v>
      </c>
      <c r="C187" s="22"/>
      <c r="D187" s="22">
        <v>2015</v>
      </c>
      <c r="E187" s="22"/>
      <c r="F187" s="22"/>
      <c r="G187" s="22" t="s">
        <v>35</v>
      </c>
      <c r="H187" s="22"/>
      <c r="I187" s="22" t="s">
        <v>35</v>
      </c>
      <c r="J187" s="22"/>
      <c r="K187" s="22"/>
      <c r="L187" s="22"/>
      <c r="M187" s="23">
        <v>2</v>
      </c>
      <c r="N187" s="24" t="s">
        <v>57</v>
      </c>
    </row>
    <row r="188" spans="1:14">
      <c r="A188" s="22" t="s">
        <v>76</v>
      </c>
      <c r="B188" s="22" t="s">
        <v>55</v>
      </c>
      <c r="C188" s="22"/>
      <c r="D188" s="22">
        <v>2016</v>
      </c>
      <c r="E188" s="22"/>
      <c r="F188" s="22"/>
      <c r="G188" s="22" t="s">
        <v>35</v>
      </c>
      <c r="H188" s="22"/>
      <c r="I188" s="22" t="s">
        <v>35</v>
      </c>
      <c r="J188" s="22"/>
      <c r="K188" s="22"/>
      <c r="L188" s="22"/>
      <c r="M188" s="23">
        <v>2</v>
      </c>
      <c r="N188" s="24" t="s">
        <v>58</v>
      </c>
    </row>
    <row r="189" spans="1:14">
      <c r="A189" s="22" t="s">
        <v>77</v>
      </c>
      <c r="B189" s="22" t="s">
        <v>55</v>
      </c>
      <c r="C189" s="22"/>
      <c r="D189" s="22">
        <v>2017</v>
      </c>
      <c r="E189" s="22"/>
      <c r="F189" s="22"/>
      <c r="G189" s="22" t="s">
        <v>35</v>
      </c>
      <c r="H189" s="22"/>
      <c r="I189" s="22" t="s">
        <v>35</v>
      </c>
      <c r="J189" s="22"/>
      <c r="K189" s="22"/>
      <c r="L189" s="22"/>
      <c r="M189" s="23">
        <v>2</v>
      </c>
      <c r="N189" s="24" t="s">
        <v>58</v>
      </c>
    </row>
    <row r="190" spans="1:14">
      <c r="A190" s="22" t="s">
        <v>91</v>
      </c>
      <c r="B190" s="22" t="s">
        <v>55</v>
      </c>
      <c r="C190" s="22"/>
      <c r="D190" s="22">
        <v>2018</v>
      </c>
      <c r="E190" s="22"/>
      <c r="F190" s="22"/>
      <c r="G190" s="22" t="s">
        <v>92</v>
      </c>
      <c r="H190" s="22"/>
      <c r="I190" s="22" t="s">
        <v>92</v>
      </c>
      <c r="J190" s="22"/>
      <c r="K190" s="22"/>
      <c r="L190" s="22"/>
      <c r="M190" s="23">
        <v>2</v>
      </c>
      <c r="N190" s="24" t="s">
        <v>58</v>
      </c>
    </row>
    <row r="191" spans="1:14">
      <c r="A191" s="22" t="s">
        <v>100</v>
      </c>
      <c r="B191" s="22" t="s">
        <v>55</v>
      </c>
      <c r="C191" s="22"/>
      <c r="D191" s="22">
        <v>2019</v>
      </c>
      <c r="E191" s="22"/>
      <c r="F191" s="22"/>
      <c r="G191" s="22" t="s">
        <v>92</v>
      </c>
      <c r="H191" s="22"/>
      <c r="I191" s="22" t="s">
        <v>92</v>
      </c>
      <c r="J191" s="22"/>
      <c r="K191" s="22"/>
      <c r="L191" s="22"/>
      <c r="M191" s="23">
        <v>2</v>
      </c>
      <c r="N191" s="24" t="s">
        <v>102</v>
      </c>
    </row>
    <row r="192" spans="1:14">
      <c r="A192" s="22" t="s">
        <v>112</v>
      </c>
      <c r="B192" s="22" t="s">
        <v>55</v>
      </c>
      <c r="C192" s="22"/>
      <c r="D192" s="22">
        <v>2020</v>
      </c>
      <c r="E192" s="22"/>
      <c r="F192" s="22"/>
      <c r="G192" s="22" t="s">
        <v>92</v>
      </c>
      <c r="H192" s="22"/>
      <c r="I192" s="22" t="s">
        <v>92</v>
      </c>
      <c r="J192" s="22"/>
      <c r="K192" s="22"/>
      <c r="L192" s="22"/>
      <c r="M192" s="23">
        <v>1</v>
      </c>
      <c r="N192" s="24" t="s">
        <v>113</v>
      </c>
    </row>
    <row r="193" spans="1:14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3"/>
      <c r="N193" s="24"/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A195" s="22"/>
      <c r="B195" s="22"/>
      <c r="C195" s="22"/>
      <c r="D195" s="22"/>
      <c r="E195" s="22"/>
      <c r="F195" s="22"/>
      <c r="G195" s="22"/>
      <c r="H195" s="22"/>
      <c r="I195" s="22"/>
      <c r="J195" s="22"/>
      <c r="K195" s="22"/>
      <c r="L195" s="22"/>
      <c r="M195" s="23"/>
      <c r="N195" s="24"/>
    </row>
    <row r="196" spans="1:14">
      <c r="A196" s="22"/>
      <c r="B196" s="22"/>
      <c r="C196" s="22"/>
      <c r="D196" s="22"/>
      <c r="E196" s="22"/>
      <c r="F196" s="22"/>
      <c r="G196" s="22"/>
      <c r="H196" s="22"/>
      <c r="I196" s="22"/>
      <c r="J196" s="22"/>
      <c r="K196" s="22"/>
      <c r="L196" s="22"/>
      <c r="M196" s="23"/>
      <c r="N196" s="24"/>
    </row>
    <row r="197" spans="1:14">
      <c r="A197" s="22"/>
      <c r="B197" s="22"/>
      <c r="C197" s="22"/>
      <c r="D197" s="22"/>
      <c r="E197" s="22"/>
      <c r="F197" s="22"/>
      <c r="G197" s="22"/>
      <c r="H197" s="22"/>
      <c r="I197" s="22"/>
      <c r="J197" s="22"/>
      <c r="K197" s="22"/>
      <c r="L197" s="22"/>
      <c r="M197" s="23"/>
      <c r="N197" s="24"/>
    </row>
    <row r="198" spans="1:14">
      <c r="A198" s="22"/>
      <c r="B198" s="22"/>
      <c r="C198" s="22"/>
      <c r="D198" s="22"/>
      <c r="E198" s="22"/>
      <c r="F198" s="22"/>
      <c r="G198" s="22"/>
      <c r="H198" s="22"/>
      <c r="I198" s="22"/>
      <c r="J198" s="22"/>
      <c r="K198" s="22"/>
      <c r="L198" s="22"/>
      <c r="M198" s="23"/>
      <c r="N198" s="24"/>
    </row>
    <row r="199" spans="1:14">
      <c r="M199" s="31">
        <f>SUM(M180:M198)</f>
        <v>35</v>
      </c>
    </row>
    <row r="209" spans="1:14" s="1" customFormat="1">
      <c r="A209" s="1" t="s">
        <v>0</v>
      </c>
      <c r="B209" s="86" t="s">
        <v>1</v>
      </c>
      <c r="C209" s="86"/>
      <c r="D209" s="86"/>
      <c r="E209" s="86"/>
      <c r="F209" s="86"/>
      <c r="G209" s="86"/>
      <c r="H209" s="86"/>
      <c r="I209" s="86"/>
      <c r="J209" s="86"/>
      <c r="K209" s="86"/>
      <c r="L209" s="86"/>
      <c r="M209" s="2"/>
    </row>
    <row r="212" spans="1:14" ht="13.5" thickBot="1">
      <c r="A212" s="3" t="s">
        <v>2</v>
      </c>
    </row>
    <row r="213" spans="1:14" ht="13.5" thickBot="1">
      <c r="A213" s="5"/>
      <c r="H213" s="5"/>
      <c r="I213" s="5"/>
      <c r="J213" s="87" t="s">
        <v>3</v>
      </c>
      <c r="K213" s="88"/>
      <c r="L213" s="6"/>
      <c r="M213" s="5"/>
      <c r="N213" s="5"/>
    </row>
    <row r="214" spans="1:14">
      <c r="A214" s="7" t="s">
        <v>4</v>
      </c>
      <c r="B214" s="89" t="s">
        <v>5</v>
      </c>
      <c r="C214" s="89"/>
      <c r="D214" s="89"/>
      <c r="E214" s="89"/>
      <c r="F214" s="90"/>
      <c r="G214" s="8"/>
      <c r="H214" s="91" t="s">
        <v>6</v>
      </c>
      <c r="I214" s="92"/>
      <c r="J214" s="93" t="s">
        <v>7</v>
      </c>
      <c r="K214" s="94"/>
      <c r="L214" s="95" t="s">
        <v>8</v>
      </c>
      <c r="M214" s="96"/>
      <c r="N214" s="97"/>
    </row>
    <row r="215" spans="1:14">
      <c r="A215" s="9" t="s">
        <v>9</v>
      </c>
      <c r="B215" s="72" t="s">
        <v>8</v>
      </c>
      <c r="C215" s="72"/>
      <c r="D215" s="72"/>
      <c r="E215" s="72"/>
      <c r="F215" s="73"/>
      <c r="G215" s="10"/>
      <c r="H215" s="74" t="s">
        <v>10</v>
      </c>
      <c r="I215" s="75"/>
      <c r="J215" s="76" t="s">
        <v>59</v>
      </c>
      <c r="K215" s="77"/>
      <c r="L215" s="78" t="s">
        <v>60</v>
      </c>
      <c r="M215" s="79"/>
      <c r="N215" s="80"/>
    </row>
    <row r="216" spans="1:14">
      <c r="A216" s="11" t="s">
        <v>13</v>
      </c>
      <c r="B216" s="72" t="s">
        <v>14</v>
      </c>
      <c r="C216" s="72"/>
      <c r="D216" s="72"/>
      <c r="E216" s="72"/>
      <c r="F216" s="73"/>
      <c r="G216" s="10"/>
      <c r="H216" s="74" t="s">
        <v>15</v>
      </c>
      <c r="I216" s="75"/>
      <c r="J216" s="81"/>
      <c r="K216" s="82"/>
      <c r="L216" s="83"/>
      <c r="M216" s="84"/>
      <c r="N216" s="85"/>
    </row>
    <row r="217" spans="1:14" ht="15.75" customHeight="1" thickBot="1">
      <c r="A217" s="12" t="s">
        <v>16</v>
      </c>
      <c r="B217" s="58" t="s">
        <v>17</v>
      </c>
      <c r="C217" s="58"/>
      <c r="D217" s="58"/>
      <c r="E217" s="58"/>
      <c r="F217" s="59"/>
      <c r="G217" s="8"/>
      <c r="H217" s="13" t="s">
        <v>18</v>
      </c>
      <c r="I217" s="14"/>
      <c r="J217" s="15"/>
      <c r="K217" s="60">
        <f>K175</f>
        <v>43866</v>
      </c>
      <c r="L217" s="61"/>
      <c r="M217" s="61"/>
      <c r="N217" s="62"/>
    </row>
    <row r="218" spans="1:14" ht="15.75" customHeight="1" thickBot="1">
      <c r="A218" s="16"/>
      <c r="B218" s="17"/>
      <c r="G218" s="8"/>
      <c r="H218" s="66" t="s">
        <v>19</v>
      </c>
      <c r="I218" s="67"/>
      <c r="J218" s="68"/>
      <c r="K218" s="63"/>
      <c r="L218" s="64"/>
      <c r="M218" s="64"/>
      <c r="N218" s="65"/>
    </row>
    <row r="219" spans="1:14">
      <c r="A219" s="18"/>
      <c r="H219" s="19"/>
      <c r="I219" s="19"/>
    </row>
    <row r="220" spans="1:14" ht="12.75" customHeight="1">
      <c r="A220" s="69" t="s">
        <v>20</v>
      </c>
      <c r="B220" s="69" t="s">
        <v>21</v>
      </c>
      <c r="C220" s="69" t="s">
        <v>22</v>
      </c>
      <c r="D220" s="69" t="s">
        <v>23</v>
      </c>
      <c r="E220" s="71" t="s">
        <v>24</v>
      </c>
      <c r="F220" s="71"/>
      <c r="G220" s="71"/>
      <c r="H220" s="71"/>
      <c r="I220" s="69" t="s">
        <v>25</v>
      </c>
      <c r="J220" s="69"/>
      <c r="K220" s="69"/>
      <c r="L220" s="69" t="s">
        <v>26</v>
      </c>
      <c r="M220" s="54" t="s">
        <v>27</v>
      </c>
      <c r="N220" s="55"/>
    </row>
    <row r="221" spans="1:14" ht="21" customHeight="1">
      <c r="A221" s="69"/>
      <c r="B221" s="69"/>
      <c r="C221" s="69"/>
      <c r="D221" s="70"/>
      <c r="E221" s="20" t="s">
        <v>28</v>
      </c>
      <c r="F221" s="20" t="s">
        <v>29</v>
      </c>
      <c r="G221" s="20" t="s">
        <v>30</v>
      </c>
      <c r="H221" s="20" t="s">
        <v>31</v>
      </c>
      <c r="I221" s="21" t="s">
        <v>32</v>
      </c>
      <c r="J221" s="20" t="s">
        <v>33</v>
      </c>
      <c r="K221" s="20" t="s">
        <v>34</v>
      </c>
      <c r="L221" s="69"/>
      <c r="M221" s="56"/>
      <c r="N221" s="57"/>
    </row>
    <row r="222" spans="1:14">
      <c r="A222" s="22" t="s">
        <v>78</v>
      </c>
      <c r="B222" s="22" t="s">
        <v>61</v>
      </c>
      <c r="C222" s="22"/>
      <c r="D222" s="22">
        <v>2008</v>
      </c>
      <c r="E222" s="35"/>
      <c r="F222" s="35"/>
      <c r="G222" s="36" t="s">
        <v>35</v>
      </c>
      <c r="H222" s="36"/>
      <c r="I222" s="37" t="s">
        <v>35</v>
      </c>
      <c r="J222" s="38"/>
      <c r="K222" s="38"/>
      <c r="L222" s="38"/>
      <c r="M222" s="23">
        <v>24</v>
      </c>
      <c r="N222" s="26" t="s">
        <v>62</v>
      </c>
    </row>
    <row r="223" spans="1:14">
      <c r="A223" s="22" t="s">
        <v>79</v>
      </c>
      <c r="B223" s="22" t="s">
        <v>61</v>
      </c>
      <c r="C223" s="22"/>
      <c r="D223" s="22">
        <v>2009</v>
      </c>
      <c r="E223" s="34"/>
      <c r="F223" s="34"/>
      <c r="G223" s="34" t="s">
        <v>35</v>
      </c>
      <c r="H223" s="34"/>
      <c r="I223" s="22" t="s">
        <v>35</v>
      </c>
      <c r="J223" s="22"/>
      <c r="K223" s="22"/>
      <c r="L223" s="22"/>
      <c r="M223" s="23">
        <v>24</v>
      </c>
      <c r="N223" s="26" t="s">
        <v>62</v>
      </c>
    </row>
    <row r="224" spans="1:14">
      <c r="A224" s="22" t="s">
        <v>80</v>
      </c>
      <c r="B224" s="22" t="s">
        <v>61</v>
      </c>
      <c r="C224" s="22"/>
      <c r="D224" s="22">
        <v>2010</v>
      </c>
      <c r="E224" s="22"/>
      <c r="F224" s="22"/>
      <c r="G224" s="22" t="s">
        <v>35</v>
      </c>
      <c r="H224" s="22"/>
      <c r="I224" s="22" t="s">
        <v>35</v>
      </c>
      <c r="J224" s="22"/>
      <c r="K224" s="22"/>
      <c r="L224" s="22"/>
      <c r="M224" s="23">
        <v>24</v>
      </c>
      <c r="N224" s="26" t="s">
        <v>62</v>
      </c>
    </row>
    <row r="225" spans="1:14">
      <c r="A225" s="22" t="s">
        <v>81</v>
      </c>
      <c r="B225" s="22" t="s">
        <v>61</v>
      </c>
      <c r="C225" s="22"/>
      <c r="D225" s="22">
        <v>2011</v>
      </c>
      <c r="E225" s="22"/>
      <c r="F225" s="22"/>
      <c r="G225" s="22" t="s">
        <v>35</v>
      </c>
      <c r="H225" s="22"/>
      <c r="I225" s="22" t="s">
        <v>35</v>
      </c>
      <c r="J225" s="22"/>
      <c r="K225" s="22"/>
      <c r="L225" s="22"/>
      <c r="M225" s="23">
        <v>24</v>
      </c>
      <c r="N225" s="26" t="s">
        <v>62</v>
      </c>
    </row>
    <row r="226" spans="1:14">
      <c r="A226" s="22" t="s">
        <v>82</v>
      </c>
      <c r="B226" s="22" t="s">
        <v>61</v>
      </c>
      <c r="C226" s="22"/>
      <c r="D226" s="22">
        <v>2012</v>
      </c>
      <c r="E226" s="22"/>
      <c r="F226" s="22"/>
      <c r="G226" s="22" t="s">
        <v>35</v>
      </c>
      <c r="H226" s="22"/>
      <c r="I226" s="22" t="s">
        <v>35</v>
      </c>
      <c r="J226" s="22"/>
      <c r="K226" s="22"/>
      <c r="L226" s="22"/>
      <c r="M226" s="23">
        <v>24</v>
      </c>
      <c r="N226" s="26" t="s">
        <v>62</v>
      </c>
    </row>
    <row r="227" spans="1:14">
      <c r="A227" s="22" t="s">
        <v>83</v>
      </c>
      <c r="B227" s="22" t="s">
        <v>61</v>
      </c>
      <c r="C227" s="22"/>
      <c r="D227" s="22">
        <v>2013</v>
      </c>
      <c r="E227" s="22"/>
      <c r="F227" s="22"/>
      <c r="G227" s="22" t="s">
        <v>35</v>
      </c>
      <c r="H227" s="22"/>
      <c r="I227" s="22" t="s">
        <v>35</v>
      </c>
      <c r="J227" s="22"/>
      <c r="K227" s="22"/>
      <c r="L227" s="22"/>
      <c r="M227" s="23">
        <v>24</v>
      </c>
      <c r="N227" s="26" t="s">
        <v>62</v>
      </c>
    </row>
    <row r="228" spans="1:14">
      <c r="A228" s="22" t="s">
        <v>84</v>
      </c>
      <c r="B228" s="22" t="s">
        <v>61</v>
      </c>
      <c r="C228" s="22"/>
      <c r="D228" s="22">
        <v>2014</v>
      </c>
      <c r="E228" s="22"/>
      <c r="F228" s="22"/>
      <c r="G228" s="22" t="s">
        <v>35</v>
      </c>
      <c r="H228" s="22"/>
      <c r="I228" s="22" t="s">
        <v>35</v>
      </c>
      <c r="J228" s="22"/>
      <c r="K228" s="22"/>
      <c r="L228" s="22"/>
      <c r="M228" s="23">
        <v>24</v>
      </c>
      <c r="N228" s="26" t="s">
        <v>62</v>
      </c>
    </row>
    <row r="229" spans="1:14">
      <c r="A229" s="22" t="s">
        <v>85</v>
      </c>
      <c r="B229" s="22" t="s">
        <v>61</v>
      </c>
      <c r="C229" s="22"/>
      <c r="D229" s="22">
        <v>2015</v>
      </c>
      <c r="E229" s="22"/>
      <c r="F229" s="22"/>
      <c r="G229" s="22" t="s">
        <v>35</v>
      </c>
      <c r="H229" s="22"/>
      <c r="I229" s="22" t="s">
        <v>35</v>
      </c>
      <c r="J229" s="22"/>
      <c r="K229" s="22"/>
      <c r="L229" s="22"/>
      <c r="M229" s="23">
        <v>12</v>
      </c>
      <c r="N229" s="24" t="s">
        <v>60</v>
      </c>
    </row>
    <row r="230" spans="1:14">
      <c r="A230" s="22" t="s">
        <v>86</v>
      </c>
      <c r="B230" s="22" t="s">
        <v>61</v>
      </c>
      <c r="C230" s="22"/>
      <c r="D230" s="22">
        <v>2016</v>
      </c>
      <c r="E230" s="22"/>
      <c r="F230" s="22"/>
      <c r="G230" s="22" t="s">
        <v>35</v>
      </c>
      <c r="H230" s="22"/>
      <c r="I230" s="22" t="s">
        <v>35</v>
      </c>
      <c r="J230" s="22"/>
      <c r="K230" s="22"/>
      <c r="L230" s="22"/>
      <c r="M230" s="23">
        <v>12</v>
      </c>
      <c r="N230" s="24" t="s">
        <v>60</v>
      </c>
    </row>
    <row r="231" spans="1:14">
      <c r="A231" s="22" t="s">
        <v>93</v>
      </c>
      <c r="B231" s="22" t="s">
        <v>61</v>
      </c>
      <c r="C231" s="22"/>
      <c r="D231" s="22">
        <v>2017</v>
      </c>
      <c r="E231" s="22"/>
      <c r="F231" s="22"/>
      <c r="G231" s="22" t="s">
        <v>35</v>
      </c>
      <c r="H231" s="22"/>
      <c r="I231" s="22" t="s">
        <v>35</v>
      </c>
      <c r="J231" s="22"/>
      <c r="K231" s="22"/>
      <c r="L231" s="22"/>
      <c r="M231" s="23">
        <v>12</v>
      </c>
      <c r="N231" s="24" t="s">
        <v>60</v>
      </c>
    </row>
    <row r="232" spans="1:14">
      <c r="A232" s="22" t="s">
        <v>94</v>
      </c>
      <c r="B232" s="22" t="s">
        <v>61</v>
      </c>
      <c r="C232" s="22"/>
      <c r="D232" s="22">
        <v>2018</v>
      </c>
      <c r="E232" s="22"/>
      <c r="F232" s="22"/>
      <c r="G232" s="22" t="s">
        <v>35</v>
      </c>
      <c r="H232" s="22"/>
      <c r="I232" s="22" t="s">
        <v>35</v>
      </c>
      <c r="J232" s="22"/>
      <c r="K232" s="22"/>
      <c r="L232" s="22"/>
      <c r="M232" s="23">
        <v>12</v>
      </c>
      <c r="N232" s="24" t="s">
        <v>60</v>
      </c>
    </row>
    <row r="233" spans="1:14">
      <c r="A233" s="22" t="s">
        <v>101</v>
      </c>
      <c r="B233" s="22" t="s">
        <v>61</v>
      </c>
      <c r="C233" s="22"/>
      <c r="D233" s="22">
        <v>2019</v>
      </c>
      <c r="E233" s="22"/>
      <c r="F233" s="22"/>
      <c r="G233" s="22" t="s">
        <v>35</v>
      </c>
      <c r="H233" s="22"/>
      <c r="I233" s="22" t="s">
        <v>35</v>
      </c>
      <c r="J233" s="22"/>
      <c r="K233" s="22"/>
      <c r="L233" s="22"/>
      <c r="M233" s="23">
        <v>12</v>
      </c>
      <c r="N233" s="24" t="s">
        <v>103</v>
      </c>
    </row>
    <row r="234" spans="1:14">
      <c r="A234" s="22"/>
      <c r="B234" s="22"/>
      <c r="C234" s="22"/>
      <c r="D234" s="22"/>
      <c r="E234" s="22"/>
      <c r="F234" s="22"/>
      <c r="G234" s="22"/>
      <c r="H234" s="22"/>
      <c r="I234" s="22"/>
      <c r="J234" s="22"/>
      <c r="K234" s="22"/>
      <c r="L234" s="22"/>
      <c r="M234" s="23"/>
      <c r="N234" s="30"/>
    </row>
    <row r="235" spans="1:14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3"/>
      <c r="N235" s="30"/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30"/>
    </row>
    <row r="240" spans="1:14">
      <c r="A240" s="22"/>
      <c r="B240" s="22"/>
      <c r="C240" s="22"/>
      <c r="D240" s="22"/>
      <c r="E240" s="22"/>
      <c r="F240" s="22"/>
      <c r="G240" s="22"/>
      <c r="H240" s="22"/>
      <c r="I240" s="22"/>
      <c r="J240" s="22"/>
      <c r="K240" s="22"/>
      <c r="L240" s="22"/>
      <c r="M240" s="23"/>
      <c r="N240" s="30"/>
    </row>
    <row r="241" spans="1:14">
      <c r="A241" s="22"/>
      <c r="B241" s="22"/>
      <c r="C241" s="22"/>
      <c r="D241" s="22"/>
      <c r="E241" s="22"/>
      <c r="F241" s="22"/>
      <c r="G241" s="22"/>
      <c r="H241" s="22"/>
      <c r="I241" s="22"/>
      <c r="J241" s="22"/>
      <c r="K241" s="22"/>
      <c r="L241" s="22"/>
      <c r="M241" s="23"/>
      <c r="N241" s="30"/>
    </row>
    <row r="242" spans="1:14">
      <c r="A242" s="22"/>
      <c r="B242" s="22"/>
      <c r="C242" s="22"/>
      <c r="D242" s="22"/>
      <c r="E242" s="22"/>
      <c r="F242" s="22"/>
      <c r="G242" s="22"/>
      <c r="H242" s="22"/>
      <c r="I242" s="22"/>
      <c r="J242" s="22"/>
      <c r="K242" s="22"/>
      <c r="L242" s="22"/>
      <c r="M242" s="23"/>
      <c r="N242" s="30"/>
    </row>
    <row r="243" spans="1:14">
      <c r="A243" s="22"/>
      <c r="B243" s="22"/>
      <c r="C243" s="22"/>
      <c r="D243" s="22"/>
      <c r="E243" s="22"/>
      <c r="F243" s="22"/>
      <c r="G243" s="22"/>
      <c r="H243" s="22"/>
      <c r="I243" s="22"/>
      <c r="J243" s="22"/>
      <c r="K243" s="22"/>
      <c r="L243" s="22"/>
      <c r="M243" s="23"/>
      <c r="N243" s="24"/>
    </row>
    <row r="244" spans="1:14">
      <c r="M244" s="31">
        <f>SUM(M222:M243)</f>
        <v>228</v>
      </c>
    </row>
  </sheetData>
  <mergeCells count="152"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49:F49"/>
    <mergeCell ref="H49:I49"/>
    <mergeCell ref="J49:K49"/>
    <mergeCell ref="L49:N49"/>
    <mergeCell ref="B50:F50"/>
    <mergeCell ref="H50:I50"/>
    <mergeCell ref="J50:K50"/>
    <mergeCell ref="L50:N50"/>
    <mergeCell ref="M13:N14"/>
    <mergeCell ref="M33:N33"/>
    <mergeCell ref="B43:L43"/>
    <mergeCell ref="J47:K47"/>
    <mergeCell ref="B48:F48"/>
    <mergeCell ref="H48:I48"/>
    <mergeCell ref="J48:K48"/>
    <mergeCell ref="L48:N48"/>
    <mergeCell ref="B51:F51"/>
    <mergeCell ref="K51:N52"/>
    <mergeCell ref="H52:J52"/>
    <mergeCell ref="A54:A55"/>
    <mergeCell ref="B54:B55"/>
    <mergeCell ref="C54:C55"/>
    <mergeCell ref="D54:D55"/>
    <mergeCell ref="E54:H54"/>
    <mergeCell ref="I54:K54"/>
    <mergeCell ref="L54:L55"/>
    <mergeCell ref="B90:F90"/>
    <mergeCell ref="H90:I90"/>
    <mergeCell ref="J90:K90"/>
    <mergeCell ref="L90:N90"/>
    <mergeCell ref="B91:F91"/>
    <mergeCell ref="H91:I91"/>
    <mergeCell ref="J91:K91"/>
    <mergeCell ref="L91:N91"/>
    <mergeCell ref="M54:N55"/>
    <mergeCell ref="B84:L84"/>
    <mergeCell ref="J88:K88"/>
    <mergeCell ref="B89:F89"/>
    <mergeCell ref="H89:I89"/>
    <mergeCell ref="J89:K89"/>
    <mergeCell ref="L89:N89"/>
    <mergeCell ref="B92:F92"/>
    <mergeCell ref="K92:N93"/>
    <mergeCell ref="H93:J93"/>
    <mergeCell ref="A95:A96"/>
    <mergeCell ref="B95:B96"/>
    <mergeCell ref="C95:C96"/>
    <mergeCell ref="D95:D96"/>
    <mergeCell ref="E95:H95"/>
    <mergeCell ref="I95:K95"/>
    <mergeCell ref="L95:L96"/>
    <mergeCell ref="B131:F131"/>
    <mergeCell ref="H131:I131"/>
    <mergeCell ref="J131:K131"/>
    <mergeCell ref="L131:N131"/>
    <mergeCell ref="B132:F132"/>
    <mergeCell ref="H132:I132"/>
    <mergeCell ref="J132:K132"/>
    <mergeCell ref="L132:N132"/>
    <mergeCell ref="M95:N96"/>
    <mergeCell ref="B125:L125"/>
    <mergeCell ref="J129:K129"/>
    <mergeCell ref="B130:F130"/>
    <mergeCell ref="H130:I130"/>
    <mergeCell ref="J130:K130"/>
    <mergeCell ref="L130:N130"/>
    <mergeCell ref="B133:F133"/>
    <mergeCell ref="K133:N134"/>
    <mergeCell ref="H134:J134"/>
    <mergeCell ref="A136:A137"/>
    <mergeCell ref="B136:B137"/>
    <mergeCell ref="C136:C137"/>
    <mergeCell ref="D136:D137"/>
    <mergeCell ref="E136:H136"/>
    <mergeCell ref="I136:K136"/>
    <mergeCell ref="L136:L137"/>
    <mergeCell ref="B173:F173"/>
    <mergeCell ref="H173:I173"/>
    <mergeCell ref="J173:K173"/>
    <mergeCell ref="L173:N173"/>
    <mergeCell ref="B174:F174"/>
    <mergeCell ref="H174:I174"/>
    <mergeCell ref="J174:K174"/>
    <mergeCell ref="L174:N174"/>
    <mergeCell ref="M136:N137"/>
    <mergeCell ref="B167:L167"/>
    <mergeCell ref="J171:K171"/>
    <mergeCell ref="B172:F172"/>
    <mergeCell ref="H172:I172"/>
    <mergeCell ref="J172:K172"/>
    <mergeCell ref="L172:N172"/>
    <mergeCell ref="H214:I214"/>
    <mergeCell ref="J214:K214"/>
    <mergeCell ref="L214:N214"/>
    <mergeCell ref="B175:F175"/>
    <mergeCell ref="K175:N176"/>
    <mergeCell ref="H176:J176"/>
    <mergeCell ref="A178:A179"/>
    <mergeCell ref="B178:B179"/>
    <mergeCell ref="C178:C179"/>
    <mergeCell ref="D178:D179"/>
    <mergeCell ref="E178:H178"/>
    <mergeCell ref="I178:K178"/>
    <mergeCell ref="L178:L179"/>
    <mergeCell ref="P60:Q60"/>
    <mergeCell ref="M220:N221"/>
    <mergeCell ref="B217:F217"/>
    <mergeCell ref="K217:N218"/>
    <mergeCell ref="H218:J218"/>
    <mergeCell ref="A220:A221"/>
    <mergeCell ref="B220:B221"/>
    <mergeCell ref="C220:C221"/>
    <mergeCell ref="D220:D221"/>
    <mergeCell ref="E220:H220"/>
    <mergeCell ref="I220:K220"/>
    <mergeCell ref="L220:L221"/>
    <mergeCell ref="B215:F215"/>
    <mergeCell ref="H215:I215"/>
    <mergeCell ref="J215:K215"/>
    <mergeCell ref="L215:N215"/>
    <mergeCell ref="B216:F216"/>
    <mergeCell ref="H216:I216"/>
    <mergeCell ref="J216:K216"/>
    <mergeCell ref="L216:N216"/>
    <mergeCell ref="M178:N179"/>
    <mergeCell ref="B209:L209"/>
    <mergeCell ref="J213:K213"/>
    <mergeCell ref="B214:F214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1" max="16383" man="1"/>
    <brk id="82" max="16383" man="1"/>
    <brk id="123" max="16383" man="1"/>
    <brk id="165" max="16383" man="1"/>
    <brk id="207" max="16383" man="1"/>
  </rowBreaks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INV  DE TRAMITE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IEEA-FINAN05</cp:lastModifiedBy>
  <cp:lastPrinted>2020-02-05T16:53:30Z</cp:lastPrinted>
  <dcterms:created xsi:type="dcterms:W3CDTF">2017-01-24T20:02:31Z</dcterms:created>
  <dcterms:modified xsi:type="dcterms:W3CDTF">2020-02-06T16:21:27Z</dcterms:modified>
</cp:coreProperties>
</file>