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9995" windowHeight="11760"/>
  </bookViews>
  <sheets>
    <sheet name="Hoja2" sheetId="2" r:id="rId1"/>
    <sheet name="Hoja3" sheetId="3" r:id="rId2"/>
  </sheets>
  <calcPr calcId="125725"/>
</workbook>
</file>

<file path=xl/calcChain.xml><?xml version="1.0" encoding="utf-8"?>
<calcChain xmlns="http://schemas.openxmlformats.org/spreadsheetml/2006/main">
  <c r="L35" i="2"/>
  <c r="K35"/>
  <c r="J35"/>
  <c r="I35"/>
  <c r="H35"/>
  <c r="G35"/>
  <c r="F35"/>
  <c r="E35"/>
  <c r="D35"/>
  <c r="C35"/>
  <c r="B35"/>
  <c r="N33"/>
  <c r="N32"/>
  <c r="N31"/>
  <c r="N30"/>
  <c r="N29"/>
  <c r="N28"/>
  <c r="N27"/>
  <c r="M26"/>
  <c r="M35" s="1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5" l="1"/>
  <c r="N26"/>
</calcChain>
</file>

<file path=xl/sharedStrings.xml><?xml version="1.0" encoding="utf-8"?>
<sst xmlns="http://schemas.openxmlformats.org/spreadsheetml/2006/main" count="45" uniqueCount="32">
  <si>
    <t>FECHA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</si>
  <si>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</si>
  <si>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</si>
  <si>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</si>
  <si>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</si>
  <si>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</si>
  <si>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</si>
  <si>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</si>
  <si>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</si>
  <si>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NAL</t>
  </si>
  <si>
    <t>EXT</t>
  </si>
  <si>
    <t>ADULTO</t>
  </si>
  <si>
    <t>NIÑO</t>
  </si>
  <si>
    <t>TOTAL DEL MES</t>
  </si>
  <si>
    <t>EVENTOS OCTUBRE 2019</t>
  </si>
  <si>
    <t>EVENTO</t>
  </si>
  <si>
    <t>RESPONSABLE</t>
  </si>
  <si>
    <t>APOYO TECNICO</t>
  </si>
  <si>
    <t>Charla Ramon Portales</t>
  </si>
  <si>
    <t>Irma / Rocio</t>
  </si>
  <si>
    <t>Marco</t>
  </si>
  <si>
    <t>Meditacion Ivan Sanchez</t>
  </si>
  <si>
    <t>Mauricio</t>
  </si>
  <si>
    <t>Charla Ilustracion</t>
  </si>
  <si>
    <t>David</t>
  </si>
  <si>
    <t>Rocio</t>
  </si>
  <si>
    <t>Todos</t>
  </si>
  <si>
    <t>NocheMAC</t>
  </si>
  <si>
    <t>Otra experiencia religiosa</t>
  </si>
  <si>
    <t>Nadie (dejar conectado todo desde la mañana)</t>
  </si>
  <si>
    <t>ROTARAC</t>
  </si>
  <si>
    <t>Mauricio / Marco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</si>
</sst>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3" fontId="1" fillId="0" borderId="4" xfId="0" applyNumberFormat="1" applyFont="1" applyFill="1" applyBorder="1" applyAlignment="1">
      <alignment horizontal="center" wrapText="1"/>
    </xf>
    <xf numFmtId="3" fontId="0" fillId="0" borderId="4" xfId="0" applyNumberFormat="1" applyBorder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14" fontId="0" fillId="0" borderId="1" xfId="0" applyNumberFormat="1" applyBorder="1"/>
    <xf numFmtId="14" fontId="0" fillId="0" borderId="3" xfId="0" applyNumberFormat="1" applyBorder="1"/>
    <xf numFmtId="14" fontId="0" fillId="0" borderId="6" xfId="0" applyNumberFormat="1" applyBorder="1"/>
    <xf numFmtId="3" fontId="1" fillId="0" borderId="4" xfId="0" applyNumberFormat="1" applyFont="1" applyFill="1" applyBorder="1" applyAlignment="1">
      <alignment horizontal="center"/>
    </xf>
    <xf numFmtId="14" fontId="0" fillId="0" borderId="0" xfId="0" applyNumberFormat="1"/>
    <xf numFmtId="14" fontId="0" fillId="0" borderId="9" xfId="0" applyNumberFormat="1" applyBorder="1"/>
    <xf numFmtId="3" fontId="0" fillId="0" borderId="0" xfId="0" applyNumberFormat="1" applyAlignment="1">
      <alignment horizontal="center"/>
    </xf>
    <xf numFmtId="3" fontId="0" fillId="0" borderId="10" xfId="0" applyNumberFormat="1" applyBorder="1" applyAlignment="1">
      <alignment horizontal="center"/>
    </xf>
    <xf numFmtId="4" fontId="0" fillId="0" borderId="0" xfId="0" applyNumberFormat="1"/>
    <xf numFmtId="164" fontId="0" fillId="0" borderId="0" xfId="0" applyNumberFormat="1"/>
    <xf numFmtId="164" fontId="0" fillId="0" borderId="15" xfId="0" applyNumberFormat="1" applyBorder="1"/>
    <xf numFmtId="4" fontId="0" fillId="0" borderId="16" xfId="0" applyNumberFormat="1" applyBorder="1"/>
    <xf numFmtId="0" fontId="0" fillId="0" borderId="16" xfId="0" applyBorder="1"/>
    <xf numFmtId="0" fontId="0" fillId="0" borderId="17" xfId="0" applyBorder="1"/>
    <xf numFmtId="164" fontId="0" fillId="0" borderId="18" xfId="0" applyNumberFormat="1" applyBorder="1"/>
    <xf numFmtId="4" fontId="0" fillId="0" borderId="19" xfId="0" applyNumberFormat="1" applyBorder="1"/>
    <xf numFmtId="0" fontId="0" fillId="0" borderId="19" xfId="0" applyBorder="1"/>
    <xf numFmtId="0" fontId="0" fillId="0" borderId="20" xfId="0" applyBorder="1"/>
    <xf numFmtId="164" fontId="0" fillId="0" borderId="21" xfId="0" applyNumberFormat="1" applyBorder="1"/>
    <xf numFmtId="4" fontId="0" fillId="0" borderId="22" xfId="0" applyNumberFormat="1" applyBorder="1"/>
    <xf numFmtId="0" fontId="0" fillId="0" borderId="22" xfId="0" applyBorder="1"/>
    <xf numFmtId="0" fontId="0" fillId="0" borderId="23" xfId="0" applyBorder="1"/>
    <xf numFmtId="164" fontId="2" fillId="0" borderId="12" xfId="0" applyNumberFormat="1" applyFont="1" applyBorder="1" applyAlignment="1">
      <alignment horizontal="center"/>
    </xf>
    <xf numFmtId="4" fontId="2" fillId="0" borderId="13" xfId="0" applyNumberFormat="1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3" fontId="0" fillId="0" borderId="11" xfId="0" applyNumberFormat="1" applyBorder="1" applyAlignment="1">
      <alignment horizontal="center"/>
    </xf>
    <xf numFmtId="49" fontId="1" fillId="0" borderId="1" xfId="0" applyNumberFormat="1" applyFont="1" applyFill="1" applyBorder="1" applyAlignment="1">
      <alignment horizontal="center" vertical="center" wrapText="1"/>
    </xf>
    <xf numFmtId="49" fontId="1" fillId="0" borderId="3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/>
    </xf>
    <xf numFmtId="3" fontId="1" fillId="0" borderId="2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/>
    </xf>
    <xf numFmtId="16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tabSelected="1" workbookViewId="0">
      <selection activeCell="A4" sqref="A4:N35"/>
    </sheetView>
  </sheetViews>
  <sheetFormatPr baseColWidth="10" defaultRowHeight="15"/>
  <cols>
    <col min="14" max="14" width="12" bestFit="1" customWidth="1"/>
  </cols>
  <sheetData>
    <row r="1" spans="1:14" ht="15.75" thickTop="1">
      <c r="A1" s="34" t="s">
        <v>0</v>
      </c>
      <c r="B1" s="36" t="s">
        <v>1</v>
      </c>
      <c r="C1" s="36"/>
      <c r="D1" s="36" t="s">
        <v>2</v>
      </c>
      <c r="E1" s="36"/>
      <c r="F1" s="36" t="s">
        <v>3</v>
      </c>
      <c r="G1" s="36"/>
      <c r="H1" s="36" t="s">
        <v>4</v>
      </c>
      <c r="I1" s="36"/>
      <c r="J1" s="38" t="s">
        <v>5</v>
      </c>
      <c r="K1" s="38"/>
      <c r="L1" s="39" t="s">
        <v>6</v>
      </c>
      <c r="M1" s="39"/>
      <c r="N1" s="36" t="s">
        <v>7</v>
      </c>
    </row>
    <row r="2" spans="1:14">
      <c r="A2" s="35"/>
      <c r="B2" s="37"/>
      <c r="C2" s="37"/>
      <c r="D2" s="37"/>
      <c r="E2" s="37"/>
      <c r="F2" s="37"/>
      <c r="G2" s="37"/>
      <c r="H2" s="37"/>
      <c r="I2" s="37"/>
      <c r="J2" s="41" t="s">
        <v>8</v>
      </c>
      <c r="K2" s="41"/>
      <c r="L2" s="40"/>
      <c r="M2" s="40"/>
      <c r="N2" s="37"/>
    </row>
    <row r="3" spans="1:14" ht="15.75" thickBot="1">
      <c r="A3" s="35"/>
      <c r="B3" s="10" t="s">
        <v>9</v>
      </c>
      <c r="C3" s="10" t="s">
        <v>10</v>
      </c>
      <c r="D3" s="10" t="s">
        <v>9</v>
      </c>
      <c r="E3" s="1" t="s">
        <v>10</v>
      </c>
      <c r="F3" s="10" t="s">
        <v>9</v>
      </c>
      <c r="G3" s="10" t="s">
        <v>10</v>
      </c>
      <c r="H3" s="10" t="s">
        <v>9</v>
      </c>
      <c r="I3" s="10" t="s">
        <v>10</v>
      </c>
      <c r="J3" s="10" t="s">
        <v>9</v>
      </c>
      <c r="K3" s="10" t="s">
        <v>10</v>
      </c>
      <c r="L3" s="10" t="s">
        <v>11</v>
      </c>
      <c r="M3" s="10" t="s">
        <v>12</v>
      </c>
      <c r="N3" s="37"/>
    </row>
    <row r="4" spans="1:14" ht="15.75" thickTop="1">
      <c r="A4" s="7">
        <v>43770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5</v>
      </c>
      <c r="K4" s="4">
        <v>0</v>
      </c>
      <c r="L4" s="4">
        <v>6</v>
      </c>
      <c r="M4" s="4">
        <v>6</v>
      </c>
      <c r="N4" s="6">
        <f>SUM(B4:M4)</f>
        <v>17</v>
      </c>
    </row>
    <row r="5" spans="1:14">
      <c r="A5" s="8">
        <v>43771</v>
      </c>
      <c r="B5" s="2">
        <v>0</v>
      </c>
      <c r="C5" s="2">
        <v>0</v>
      </c>
      <c r="D5" s="2">
        <v>7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9</v>
      </c>
      <c r="M5" s="2">
        <v>0</v>
      </c>
      <c r="N5" s="6">
        <f t="shared" ref="N5:N35" si="0">SUM(B5:M5)</f>
        <v>16</v>
      </c>
    </row>
    <row r="6" spans="1:14">
      <c r="A6" s="8">
        <v>43772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12</v>
      </c>
      <c r="M6" s="2">
        <v>26</v>
      </c>
      <c r="N6" s="6">
        <f t="shared" si="0"/>
        <v>38</v>
      </c>
    </row>
    <row r="7" spans="1:14">
      <c r="A7" s="8">
        <v>43773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6">
        <f t="shared" si="0"/>
        <v>0</v>
      </c>
    </row>
    <row r="8" spans="1:14">
      <c r="A8" s="8">
        <v>43774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6">
        <f t="shared" si="0"/>
        <v>0</v>
      </c>
    </row>
    <row r="9" spans="1:14">
      <c r="A9" s="8">
        <v>43775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6">
        <f t="shared" si="0"/>
        <v>0</v>
      </c>
    </row>
    <row r="10" spans="1:14">
      <c r="A10" s="8">
        <v>43776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0</v>
      </c>
      <c r="M10" s="2">
        <v>0</v>
      </c>
      <c r="N10" s="6">
        <f t="shared" si="0"/>
        <v>0</v>
      </c>
    </row>
    <row r="11" spans="1:14">
      <c r="A11" s="8">
        <v>43777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6">
        <f t="shared" si="0"/>
        <v>0</v>
      </c>
    </row>
    <row r="12" spans="1:14">
      <c r="A12" s="8">
        <v>43778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6">
        <f t="shared" si="0"/>
        <v>0</v>
      </c>
    </row>
    <row r="13" spans="1:14">
      <c r="A13" s="8">
        <v>43779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6">
        <f t="shared" si="0"/>
        <v>0</v>
      </c>
    </row>
    <row r="14" spans="1:14">
      <c r="A14" s="8">
        <v>43780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6">
        <f t="shared" si="0"/>
        <v>0</v>
      </c>
    </row>
    <row r="15" spans="1:14">
      <c r="A15" s="8">
        <v>43781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6">
        <f t="shared" si="0"/>
        <v>0</v>
      </c>
    </row>
    <row r="16" spans="1:14">
      <c r="A16" s="8">
        <v>43782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6">
        <f t="shared" si="0"/>
        <v>0</v>
      </c>
    </row>
    <row r="17" spans="1:14">
      <c r="A17" s="8">
        <v>43783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6">
        <f t="shared" si="0"/>
        <v>0</v>
      </c>
    </row>
    <row r="18" spans="1:14">
      <c r="A18" s="8">
        <v>43784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421</v>
      </c>
      <c r="M18" s="2">
        <v>0</v>
      </c>
      <c r="N18" s="6">
        <f t="shared" si="0"/>
        <v>421</v>
      </c>
    </row>
    <row r="19" spans="1:14">
      <c r="A19" s="8">
        <v>43785</v>
      </c>
      <c r="B19" s="2">
        <v>24</v>
      </c>
      <c r="C19" s="2">
        <v>0</v>
      </c>
      <c r="D19" s="2">
        <v>10</v>
      </c>
      <c r="E19" s="2">
        <v>0</v>
      </c>
      <c r="F19" s="2">
        <v>0</v>
      </c>
      <c r="G19" s="2">
        <v>0</v>
      </c>
      <c r="H19" s="2">
        <v>8</v>
      </c>
      <c r="I19" s="2">
        <v>0</v>
      </c>
      <c r="J19" s="2">
        <v>3</v>
      </c>
      <c r="K19" s="2">
        <v>0</v>
      </c>
      <c r="L19" s="2">
        <v>46</v>
      </c>
      <c r="M19" s="2">
        <v>0</v>
      </c>
      <c r="N19" s="6">
        <f t="shared" si="0"/>
        <v>91</v>
      </c>
    </row>
    <row r="20" spans="1:14">
      <c r="A20" s="8">
        <v>43786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72</v>
      </c>
      <c r="M20" s="2">
        <v>12</v>
      </c>
      <c r="N20" s="6">
        <f t="shared" si="0"/>
        <v>84</v>
      </c>
    </row>
    <row r="21" spans="1:14">
      <c r="A21" s="8">
        <v>43787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>
        <v>0</v>
      </c>
      <c r="N21" s="6">
        <f t="shared" si="0"/>
        <v>0</v>
      </c>
    </row>
    <row r="22" spans="1:14">
      <c r="A22" s="8">
        <v>43788</v>
      </c>
      <c r="B22" s="2">
        <v>8</v>
      </c>
      <c r="C22" s="2">
        <v>0</v>
      </c>
      <c r="D22" s="2">
        <v>9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11</v>
      </c>
      <c r="M22" s="2">
        <v>26</v>
      </c>
      <c r="N22" s="6">
        <f t="shared" si="0"/>
        <v>54</v>
      </c>
    </row>
    <row r="23" spans="1:14">
      <c r="A23" s="8">
        <v>43789</v>
      </c>
      <c r="B23" s="2">
        <v>3</v>
      </c>
      <c r="C23" s="2">
        <v>0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23</v>
      </c>
      <c r="M23" s="2">
        <v>0</v>
      </c>
      <c r="N23" s="6">
        <f t="shared" si="0"/>
        <v>26</v>
      </c>
    </row>
    <row r="24" spans="1:14">
      <c r="A24" s="8">
        <v>43790</v>
      </c>
      <c r="B24" s="2">
        <v>3</v>
      </c>
      <c r="C24" s="2">
        <v>0</v>
      </c>
      <c r="D24" s="2">
        <v>7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33</v>
      </c>
      <c r="M24" s="2">
        <v>9</v>
      </c>
      <c r="N24" s="6">
        <f t="shared" si="0"/>
        <v>52</v>
      </c>
    </row>
    <row r="25" spans="1:14">
      <c r="A25" s="8">
        <v>43791</v>
      </c>
      <c r="B25" s="2">
        <v>6</v>
      </c>
      <c r="C25" s="2">
        <v>0</v>
      </c>
      <c r="D25" s="2">
        <v>11</v>
      </c>
      <c r="E25" s="2">
        <v>0</v>
      </c>
      <c r="F25" s="2">
        <v>0</v>
      </c>
      <c r="G25" s="2">
        <v>3</v>
      </c>
      <c r="H25" s="2">
        <v>0</v>
      </c>
      <c r="I25" s="2">
        <v>3</v>
      </c>
      <c r="J25" s="2">
        <v>0</v>
      </c>
      <c r="K25" s="2">
        <v>0</v>
      </c>
      <c r="L25" s="2">
        <v>150</v>
      </c>
      <c r="M25" s="2">
        <v>0</v>
      </c>
      <c r="N25" s="6">
        <f t="shared" si="0"/>
        <v>173</v>
      </c>
    </row>
    <row r="26" spans="1:14">
      <c r="A26" s="8">
        <v>43792</v>
      </c>
      <c r="B26" s="2">
        <v>0</v>
      </c>
      <c r="C26" s="2">
        <v>0</v>
      </c>
      <c r="D26" s="2">
        <v>6</v>
      </c>
      <c r="E26" s="2">
        <v>0</v>
      </c>
      <c r="F26" s="2">
        <v>0</v>
      </c>
      <c r="G26" s="2">
        <v>0</v>
      </c>
      <c r="H26" s="2">
        <v>2</v>
      </c>
      <c r="I26" s="2">
        <v>0</v>
      </c>
      <c r="J26" s="2">
        <v>1</v>
      </c>
      <c r="K26" s="2">
        <v>0</v>
      </c>
      <c r="L26" s="2">
        <v>16</v>
      </c>
      <c r="M26" s="2">
        <f>20+4</f>
        <v>24</v>
      </c>
      <c r="N26" s="6">
        <f t="shared" si="0"/>
        <v>49</v>
      </c>
    </row>
    <row r="27" spans="1:14">
      <c r="A27" s="8">
        <v>43793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68</v>
      </c>
      <c r="M27" s="2">
        <v>0</v>
      </c>
      <c r="N27" s="6">
        <f t="shared" si="0"/>
        <v>68</v>
      </c>
    </row>
    <row r="28" spans="1:14">
      <c r="A28" s="8">
        <v>43794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6">
        <f t="shared" si="0"/>
        <v>0</v>
      </c>
    </row>
    <row r="29" spans="1:14">
      <c r="A29" s="8">
        <v>43795</v>
      </c>
      <c r="B29" s="2">
        <v>4</v>
      </c>
      <c r="C29" s="2">
        <v>0</v>
      </c>
      <c r="D29" s="2">
        <v>36</v>
      </c>
      <c r="E29" s="2">
        <v>0</v>
      </c>
      <c r="F29" s="2">
        <v>2</v>
      </c>
      <c r="G29" s="2">
        <v>0</v>
      </c>
      <c r="H29" s="2">
        <v>2</v>
      </c>
      <c r="I29" s="2">
        <v>0</v>
      </c>
      <c r="J29" s="2">
        <v>0</v>
      </c>
      <c r="K29" s="2">
        <v>0</v>
      </c>
      <c r="L29" s="2">
        <v>11</v>
      </c>
      <c r="M29" s="2">
        <v>29</v>
      </c>
      <c r="N29" s="6">
        <f t="shared" si="0"/>
        <v>84</v>
      </c>
    </row>
    <row r="30" spans="1:14">
      <c r="A30" s="8">
        <v>43796</v>
      </c>
      <c r="B30" s="2">
        <v>4</v>
      </c>
      <c r="C30" s="2">
        <v>0</v>
      </c>
      <c r="D30" s="2">
        <v>8</v>
      </c>
      <c r="E30" s="2">
        <v>0</v>
      </c>
      <c r="F30" s="2">
        <v>1</v>
      </c>
      <c r="G30" s="2">
        <v>0</v>
      </c>
      <c r="H30" s="2">
        <v>1</v>
      </c>
      <c r="I30" s="2">
        <v>0</v>
      </c>
      <c r="J30" s="2">
        <v>0</v>
      </c>
      <c r="K30" s="2">
        <v>0</v>
      </c>
      <c r="L30" s="2">
        <v>1</v>
      </c>
      <c r="M30" s="2">
        <v>0</v>
      </c>
      <c r="N30" s="6">
        <f t="shared" si="0"/>
        <v>15</v>
      </c>
    </row>
    <row r="31" spans="1:14">
      <c r="A31" s="8">
        <v>43797</v>
      </c>
      <c r="B31" s="2">
        <v>12</v>
      </c>
      <c r="C31" s="2">
        <v>0</v>
      </c>
      <c r="D31" s="2">
        <v>6</v>
      </c>
      <c r="E31" s="2">
        <v>0</v>
      </c>
      <c r="F31" s="2">
        <v>0</v>
      </c>
      <c r="G31" s="2">
        <v>0</v>
      </c>
      <c r="H31" s="2">
        <v>2</v>
      </c>
      <c r="I31" s="2">
        <v>0</v>
      </c>
      <c r="J31" s="2">
        <v>0</v>
      </c>
      <c r="K31" s="2">
        <v>0</v>
      </c>
      <c r="L31" s="2">
        <v>72</v>
      </c>
      <c r="M31" s="2">
        <v>16</v>
      </c>
      <c r="N31" s="6">
        <f t="shared" si="0"/>
        <v>108</v>
      </c>
    </row>
    <row r="32" spans="1:14">
      <c r="A32" s="8">
        <v>43798</v>
      </c>
      <c r="B32" s="2">
        <v>3</v>
      </c>
      <c r="C32" s="2">
        <v>0</v>
      </c>
      <c r="D32" s="2">
        <v>10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127</v>
      </c>
      <c r="M32" s="2">
        <v>5</v>
      </c>
      <c r="N32" s="6">
        <f t="shared" si="0"/>
        <v>145</v>
      </c>
    </row>
    <row r="33" spans="1:14" ht="15.75" thickBot="1">
      <c r="A33" s="9">
        <v>43799</v>
      </c>
      <c r="B33" s="5">
        <v>16</v>
      </c>
      <c r="C33" s="5">
        <v>0</v>
      </c>
      <c r="D33" s="5">
        <v>15</v>
      </c>
      <c r="E33" s="5">
        <v>0</v>
      </c>
      <c r="F33" s="5">
        <v>2</v>
      </c>
      <c r="G33" s="5">
        <v>0</v>
      </c>
      <c r="H33" s="5">
        <v>2</v>
      </c>
      <c r="I33" s="5">
        <v>0</v>
      </c>
      <c r="J33" s="5">
        <v>4</v>
      </c>
      <c r="K33" s="5">
        <v>0</v>
      </c>
      <c r="L33" s="5">
        <v>14</v>
      </c>
      <c r="M33" s="5">
        <v>0</v>
      </c>
      <c r="N33" s="14">
        <f t="shared" si="0"/>
        <v>53</v>
      </c>
    </row>
    <row r="34" spans="1:14" ht="16.5" thickTop="1" thickBot="1">
      <c r="A34" s="11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33"/>
    </row>
    <row r="35" spans="1:14" ht="16.5" thickTop="1" thickBot="1">
      <c r="A35" s="12" t="s">
        <v>13</v>
      </c>
      <c r="B35" s="3">
        <f>SUM(B4:B33)</f>
        <v>83</v>
      </c>
      <c r="C35" s="3">
        <f t="shared" ref="C35:M35" si="1">SUM(C4:C33)</f>
        <v>0</v>
      </c>
      <c r="D35" s="3">
        <f t="shared" si="1"/>
        <v>125</v>
      </c>
      <c r="E35" s="3">
        <f t="shared" si="1"/>
        <v>0</v>
      </c>
      <c r="F35" s="3">
        <f t="shared" si="1"/>
        <v>5</v>
      </c>
      <c r="G35" s="3">
        <f t="shared" si="1"/>
        <v>3</v>
      </c>
      <c r="H35" s="3">
        <f t="shared" si="1"/>
        <v>17</v>
      </c>
      <c r="I35" s="3">
        <f t="shared" si="1"/>
        <v>3</v>
      </c>
      <c r="J35" s="3">
        <f t="shared" si="1"/>
        <v>13</v>
      </c>
      <c r="K35" s="3">
        <f t="shared" si="1"/>
        <v>0</v>
      </c>
      <c r="L35" s="3">
        <f t="shared" si="1"/>
        <v>1092</v>
      </c>
      <c r="M35" s="3">
        <f t="shared" si="1"/>
        <v>153</v>
      </c>
      <c r="N35" s="3">
        <f t="shared" si="0"/>
        <v>1494</v>
      </c>
    </row>
    <row r="36" spans="1:14" ht="15.75" thickTop="1"/>
  </sheetData>
  <mergeCells count="9">
    <mergeCell ref="L1:M2"/>
    <mergeCell ref="N1:N3"/>
    <mergeCell ref="J2:K2"/>
    <mergeCell ref="A1:A3"/>
    <mergeCell ref="B1:C2"/>
    <mergeCell ref="D1:E2"/>
    <mergeCell ref="F1:G2"/>
    <mergeCell ref="H1:I2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9"/>
  <sheetViews>
    <sheetView workbookViewId="0">
      <selection activeCell="D16" sqref="D16"/>
    </sheetView>
  </sheetViews>
  <sheetFormatPr baseColWidth="10" defaultRowHeight="15"/>
  <cols>
    <col min="1" max="1" width="10.7109375" style="16" bestFit="1" customWidth="1"/>
    <col min="2" max="2" width="24" style="15" bestFit="1" customWidth="1"/>
    <col min="3" max="3" width="13.42578125" bestFit="1" customWidth="1"/>
    <col min="4" max="4" width="43" bestFit="1" customWidth="1"/>
  </cols>
  <sheetData>
    <row r="1" spans="1:4">
      <c r="A1" s="42" t="s">
        <v>14</v>
      </c>
      <c r="B1" s="42"/>
      <c r="C1" s="42"/>
      <c r="D1" s="42"/>
    </row>
    <row r="3" spans="1:4">
      <c r="A3" s="29" t="s">
        <v>0</v>
      </c>
      <c r="B3" s="30" t="s">
        <v>15</v>
      </c>
      <c r="C3" s="31" t="s">
        <v>16</v>
      </c>
      <c r="D3" s="32" t="s">
        <v>17</v>
      </c>
    </row>
    <row r="4" spans="1:4">
      <c r="A4" s="17">
        <v>43748</v>
      </c>
      <c r="B4" s="18" t="s">
        <v>18</v>
      </c>
      <c r="C4" s="19" t="s">
        <v>19</v>
      </c>
      <c r="D4" s="20" t="s">
        <v>20</v>
      </c>
    </row>
    <row r="5" spans="1:4">
      <c r="A5" s="21">
        <v>43761</v>
      </c>
      <c r="B5" s="22" t="s">
        <v>21</v>
      </c>
      <c r="C5" s="23" t="s">
        <v>19</v>
      </c>
      <c r="D5" s="24" t="s">
        <v>22</v>
      </c>
    </row>
    <row r="6" spans="1:4">
      <c r="A6" s="21">
        <v>43762</v>
      </c>
      <c r="B6" s="22" t="s">
        <v>23</v>
      </c>
      <c r="C6" s="23" t="s">
        <v>19</v>
      </c>
      <c r="D6" s="24" t="s">
        <v>24</v>
      </c>
    </row>
    <row r="7" spans="1:4">
      <c r="A7" s="21">
        <v>43763</v>
      </c>
      <c r="B7" s="22" t="s">
        <v>27</v>
      </c>
      <c r="C7" s="23" t="s">
        <v>25</v>
      </c>
      <c r="D7" s="24" t="s">
        <v>26</v>
      </c>
    </row>
    <row r="8" spans="1:4">
      <c r="A8" s="21">
        <v>43768</v>
      </c>
      <c r="B8" s="22" t="s">
        <v>28</v>
      </c>
      <c r="C8" s="23" t="s">
        <v>19</v>
      </c>
      <c r="D8" s="24" t="s">
        <v>29</v>
      </c>
    </row>
    <row r="9" spans="1:4">
      <c r="A9" s="25">
        <v>43769</v>
      </c>
      <c r="B9" s="26" t="s">
        <v>30</v>
      </c>
      <c r="C9" s="27" t="s">
        <v>25</v>
      </c>
      <c r="D9" s="28" t="s">
        <v>31</v>
      </c>
    </row>
  </sheetData>
  <mergeCells count="1">
    <mergeCell ref="A1:D1"/>
  </mergeCells>
  <pageMargins left="0.70866141732283472" right="0.70866141732283472" top="0.74803149606299213" bottom="0.74803149606299213" header="0.31496062992125984" footer="0.31496062992125984"/>
  <pageSetup scale="1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Hoja2</vt:lpstr>
      <vt:lpstr>Hoja3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Gerardo Juarez Lozano</dc:creator>
  <cp:lastModifiedBy>Gerardo Juarez Lozano</cp:lastModifiedBy>
  <cp:lastPrinted>2019-10-11T04:09:00Z</cp:lastPrinted>
  <dcterms:created xsi:type="dcterms:W3CDTF">2019-01-10T02:59:20Z</dcterms:created>
  <dcterms:modified xsi:type="dcterms:W3CDTF">2019-12-06T08:34:03Z</dcterms:modified>
</cp:coreProperties>
</file>