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drawings/drawing1.xml" ContentType="application/vnd.openxmlformats-officedocument.drawing+xml"/>
  <Override PartName="/xl/tables/table4.xml" ContentType="application/vnd.openxmlformats-officedocument.spreadsheetml.table+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juan duque\Desktop\UNIDAD TRANSPARENCIS\reportes mensuales\"/>
    </mc:Choice>
  </mc:AlternateContent>
  <bookViews>
    <workbookView xWindow="0" yWindow="0" windowWidth="24000" windowHeight="9630" activeTab="1"/>
  </bookViews>
  <sheets>
    <sheet name="Fundamentación" sheetId="2" r:id="rId1"/>
    <sheet name="Formato" sheetId="1" r:id="rId2"/>
  </sheets>
  <externalReferences>
    <externalReference r:id="rId3"/>
  </externalReferences>
  <definedNames>
    <definedName name="CMedios">Medios[Descripción]</definedName>
    <definedName name="CRespuestas">Fundamentación!$C$13:$C$24</definedName>
    <definedName name="CTramites">Fundamentación!$C$29:$C$31</definedName>
    <definedName name="l">[1]Fundamentación!$C$29:$C$31</definedName>
  </definedNames>
  <calcPr calcId="152511"/>
</workbook>
</file>

<file path=xl/calcChain.xml><?xml version="1.0" encoding="utf-8"?>
<calcChain xmlns="http://schemas.openxmlformats.org/spreadsheetml/2006/main">
  <c r="B2" i="1" l="1"/>
  <c r="M10" i="1" l="1"/>
  <c r="M11" i="1"/>
  <c r="M12" i="1"/>
  <c r="M13" i="1"/>
  <c r="M14" i="1"/>
  <c r="M15" i="1"/>
  <c r="M16" i="1"/>
  <c r="M17" i="1"/>
  <c r="M18" i="1"/>
  <c r="M19" i="1"/>
  <c r="M20" i="1"/>
  <c r="M21" i="1"/>
  <c r="M22" i="1"/>
  <c r="M23" i="1"/>
  <c r="M24" i="1"/>
  <c r="M25" i="1"/>
  <c r="M26" i="1"/>
  <c r="M27" i="1"/>
  <c r="M28" i="1"/>
  <c r="M29" i="1"/>
  <c r="M30" i="1"/>
  <c r="M31" i="1"/>
  <c r="M32" i="1"/>
  <c r="M33" i="1"/>
  <c r="M34" i="1"/>
  <c r="M35" i="1"/>
  <c r="M36" i="1"/>
  <c r="M37" i="1"/>
  <c r="M38" i="1"/>
  <c r="M39" i="1"/>
  <c r="M40" i="1"/>
  <c r="M41" i="1"/>
  <c r="M42" i="1"/>
  <c r="M43" i="1"/>
  <c r="M44" i="1"/>
  <c r="L10" i="1"/>
  <c r="L11" i="1"/>
  <c r="L12" i="1"/>
  <c r="L13" i="1"/>
  <c r="L14" i="1"/>
  <c r="L15" i="1"/>
  <c r="L16" i="1"/>
  <c r="L17" i="1"/>
  <c r="L18" i="1"/>
  <c r="L19" i="1"/>
  <c r="L20" i="1"/>
  <c r="L21" i="1"/>
  <c r="L22" i="1"/>
  <c r="L23" i="1"/>
  <c r="L24" i="1"/>
  <c r="L25" i="1"/>
  <c r="L26" i="1"/>
  <c r="L27" i="1"/>
  <c r="L28" i="1"/>
  <c r="L29" i="1"/>
  <c r="L30" i="1"/>
  <c r="L31" i="1"/>
  <c r="L32" i="1"/>
  <c r="L33" i="1"/>
  <c r="L34" i="1"/>
  <c r="L35" i="1"/>
  <c r="L36" i="1"/>
  <c r="L37" i="1"/>
  <c r="L38" i="1"/>
  <c r="L39" i="1"/>
  <c r="L40" i="1"/>
  <c r="L41" i="1"/>
  <c r="L42" i="1"/>
  <c r="L43" i="1"/>
  <c r="L44" i="1"/>
  <c r="H2" i="1" l="1"/>
  <c r="H1" i="1"/>
</calcChain>
</file>

<file path=xl/comments1.xml><?xml version="1.0" encoding="utf-8"?>
<comments xmlns="http://schemas.openxmlformats.org/spreadsheetml/2006/main">
  <authors>
    <author>Gerardo Javier Vilet Espinosa</author>
  </authors>
  <commentList>
    <comment ref="H9" authorId="0" shapeId="0">
      <text>
        <r>
          <rPr>
            <sz val="9"/>
            <color indexed="81"/>
            <rFont val="Tahoma"/>
            <charset val="1"/>
          </rPr>
          <t xml:space="preserve">Escriba aquí como concluyó el proceso de atención o el estado actual del trámite, si fuese el caso.
</t>
        </r>
      </text>
    </comment>
  </commentList>
</comments>
</file>

<file path=xl/sharedStrings.xml><?xml version="1.0" encoding="utf-8"?>
<sst xmlns="http://schemas.openxmlformats.org/spreadsheetml/2006/main" count="117" uniqueCount="76">
  <si>
    <t>Art</t>
  </si>
  <si>
    <t>Fracc</t>
  </si>
  <si>
    <t>Contenido</t>
  </si>
  <si>
    <t>XV</t>
  </si>
  <si>
    <t>Recibir y sistematizar y, en su caso, requerir los informes mensuales que deberán enviarle los sujetos obligados, relativos a la recepción y tramitación de solicitudes de información pública que hayan recibido</t>
  </si>
  <si>
    <t>VIII</t>
  </si>
  <si>
    <r>
      <t xml:space="preserve">Llevar un registro de las </t>
    </r>
    <r>
      <rPr>
        <b/>
        <u/>
        <sz val="20"/>
        <color indexed="10"/>
        <rFont val="Arial"/>
        <family val="2"/>
      </rPr>
      <t>solicitudes</t>
    </r>
    <r>
      <rPr>
        <sz val="20"/>
        <rFont val="Arial"/>
        <family val="2"/>
      </rPr>
      <t xml:space="preserve"> de acceso a la información, </t>
    </r>
    <r>
      <rPr>
        <b/>
        <u/>
        <sz val="20"/>
        <color indexed="10"/>
        <rFont val="Arial"/>
        <family val="2"/>
      </rPr>
      <t>respuestas,</t>
    </r>
    <r>
      <rPr>
        <sz val="20"/>
        <rFont val="Arial"/>
        <family val="2"/>
      </rPr>
      <t xml:space="preserve"> </t>
    </r>
    <r>
      <rPr>
        <b/>
        <u/>
        <sz val="20"/>
        <color indexed="10"/>
        <rFont val="Arial"/>
        <family val="2"/>
      </rPr>
      <t>resultados,</t>
    </r>
    <r>
      <rPr>
        <sz val="20"/>
        <rFont val="Arial"/>
        <family val="2"/>
      </rPr>
      <t xml:space="preserve"> </t>
    </r>
    <r>
      <rPr>
        <b/>
        <u/>
        <sz val="20"/>
        <color indexed="10"/>
        <rFont val="Arial"/>
        <family val="2"/>
      </rPr>
      <t>costos</t>
    </r>
    <r>
      <rPr>
        <sz val="20"/>
        <rFont val="Arial"/>
        <family val="2"/>
      </rPr>
      <t xml:space="preserve"> de reproducción y envío</t>
    </r>
  </si>
  <si>
    <t>XII</t>
  </si>
  <si>
    <r>
      <t xml:space="preserve">Informar por escrito a la CEGAIP, de forma mensual, sobre las solicitudes de información recibidas, el </t>
    </r>
    <r>
      <rPr>
        <b/>
        <u/>
        <sz val="20"/>
        <color indexed="10"/>
        <rFont val="Arial"/>
        <family val="2"/>
      </rPr>
      <t>trámite</t>
    </r>
    <r>
      <rPr>
        <sz val="20"/>
        <rFont val="Arial"/>
        <family val="2"/>
      </rPr>
      <t xml:space="preserve"> y </t>
    </r>
    <r>
      <rPr>
        <b/>
        <u/>
        <sz val="20"/>
        <color indexed="10"/>
        <rFont val="Arial"/>
        <family val="2"/>
      </rPr>
      <t>respuesta</t>
    </r>
    <r>
      <rPr>
        <sz val="20"/>
        <rFont val="Arial"/>
        <family val="2"/>
      </rPr>
      <t xml:space="preserve"> correspondiente en cada caso</t>
    </r>
  </si>
  <si>
    <t>Respuesta</t>
  </si>
  <si>
    <t>Descripción</t>
  </si>
  <si>
    <t>Información reservada.</t>
  </si>
  <si>
    <t>Información confidencial.</t>
  </si>
  <si>
    <t>Se pone a disposición la información para consulta directa.</t>
  </si>
  <si>
    <t>Se requiere al solicitante.</t>
  </si>
  <si>
    <t>Se tiene por no presentada la solicitud de información, por no atender requerimiento en plazo.</t>
  </si>
  <si>
    <t>Sujeto obligado no competente, se le orienta ante qué sujeto obligado presentar su solicitud de información.</t>
  </si>
  <si>
    <t>Información se encuentra disponible en la Plataforma.</t>
  </si>
  <si>
    <t>Entrega de información por correo electrónico.</t>
  </si>
  <si>
    <t>Entrega de información previo pago correspondiente.</t>
  </si>
  <si>
    <t>Trámite</t>
  </si>
  <si>
    <t>Recibida</t>
  </si>
  <si>
    <t>En trámite</t>
  </si>
  <si>
    <t>Contestada</t>
  </si>
  <si>
    <t>Mes que reporta</t>
  </si>
  <si>
    <r>
      <rPr>
        <b/>
        <sz val="8"/>
        <color indexed="10"/>
        <rFont val="Arial"/>
        <family val="2"/>
      </rPr>
      <t>&lt;==</t>
    </r>
    <r>
      <rPr>
        <sz val="8"/>
        <color indexed="23"/>
        <rFont val="Arial"/>
        <family val="2"/>
      </rPr>
      <t xml:space="preserve"> Escriba en esta celda el número de mes que reporta y el año</t>
    </r>
  </si>
  <si>
    <t>Resumen</t>
  </si>
  <si>
    <t>No. de solicitudes recibidas en el mes</t>
  </si>
  <si>
    <r>
      <rPr>
        <b/>
        <sz val="8"/>
        <color indexed="10"/>
        <rFont val="Arial"/>
        <family val="2"/>
      </rPr>
      <t>&lt;==</t>
    </r>
    <r>
      <rPr>
        <sz val="8"/>
        <color indexed="23"/>
        <rFont val="Arial"/>
        <family val="2"/>
      </rPr>
      <t xml:space="preserve"> No escriba aquí nada, el formato calcula automáticamnete estos valores</t>
    </r>
  </si>
  <si>
    <t>No. de solicitudes respondidas en el mes</t>
  </si>
  <si>
    <r>
      <rPr>
        <b/>
        <sz val="8"/>
        <color indexed="10"/>
        <rFont val="Arial"/>
        <family val="2"/>
      </rPr>
      <t xml:space="preserve">&lt;== </t>
    </r>
    <r>
      <rPr>
        <sz val="8"/>
        <color indexed="23"/>
        <rFont val="Arial"/>
        <family val="2"/>
      </rPr>
      <t>No escriba aquí nada, el formato calcula automáticamnete estos valores</t>
    </r>
  </si>
  <si>
    <t>Año que reporta</t>
  </si>
  <si>
    <t>Notas:</t>
  </si>
  <si>
    <r>
      <t xml:space="preserve">Solamente se capturan datos en celdas en </t>
    </r>
    <r>
      <rPr>
        <b/>
        <u/>
        <sz val="10"/>
        <color indexed="10"/>
        <rFont val="Arial"/>
        <family val="2"/>
      </rPr>
      <t>amarillo.</t>
    </r>
  </si>
  <si>
    <t>Los folios pueden ser recibidos en un mes y contestados en otro. Para su correcta contabilización, si un folio es recibido en un mes y contestado en el siguiente, deberá incluirse en ambos reportes. El resumen tomará en cuenta esto para no cotabilizarlo doble.</t>
  </si>
  <si>
    <t>Reporte enviado a la CEGAIP, Art 34FXV , Art 54FVIII y XII</t>
  </si>
  <si>
    <t>Fecha de Recepción</t>
  </si>
  <si>
    <t>Información Solicitada</t>
  </si>
  <si>
    <t>Fecha de Respuesta</t>
  </si>
  <si>
    <t>Costo de Reproducción</t>
  </si>
  <si>
    <t>Costo de envio</t>
  </si>
  <si>
    <t>Mes de Recepción</t>
  </si>
  <si>
    <t>Mes de Respuesta</t>
  </si>
  <si>
    <t>NOTA:</t>
  </si>
  <si>
    <t>Llene tantos reglones como sea necesario, acorde al número de solicitudes recibidas</t>
  </si>
  <si>
    <t>Catálogo de Tipos de Trámites</t>
  </si>
  <si>
    <t>Catálogo de Tipos de Respuesta</t>
  </si>
  <si>
    <t>Catálogo de Medios de Envío de la Respuesta</t>
  </si>
  <si>
    <t>Medio</t>
  </si>
  <si>
    <t>PNT</t>
  </si>
  <si>
    <t>Correo electrónico</t>
  </si>
  <si>
    <t>Número de folio.</t>
  </si>
  <si>
    <t>Telégrafo</t>
  </si>
  <si>
    <t>Personal</t>
  </si>
  <si>
    <t>Verbal</t>
  </si>
  <si>
    <t>Correo postal tradicional o por correo certificado con acuse de recibo</t>
  </si>
  <si>
    <t>Resultado</t>
  </si>
  <si>
    <t>Nombre del solicitante</t>
  </si>
  <si>
    <t>Medio de Notificación</t>
  </si>
  <si>
    <t>Otros</t>
  </si>
  <si>
    <t>Información Inexistente</t>
  </si>
  <si>
    <t>Ampliación de Plazo</t>
  </si>
  <si>
    <t>Actualizado 22/02/2019</t>
  </si>
  <si>
    <t>C. CLAUDIA ELIZABETH CUELLAR</t>
  </si>
  <si>
    <t>1. Favor de proporciona los datos sobre la cantidad de niñas, niños y adolescentes atendidos a través de las diferentes acciones municipales de 1 junio de 2016 al 30 de junio de 2019. Desagregados por año y por sexo. 2.- Favor de mencionar que tipo de políticas municipales se implementan a favor de las niñas, niños y adolescentes en el municipio, y cantidad de niñas, niños y adolescentes beneficiados. 3.- Nombre y tipo de acciones que se implementan para lograr la garantía de los derechos humanos de niñas, niños y adolescentes en el municipio de junio de 2016 a junio de 2019. 4.- Nombre y tipo de acciones que se implementan para lograr el acceso a la justicia de niñas, niños y adolescentes en el municipio de junio de 2016 a junio de 2019</t>
  </si>
  <si>
    <t>N/A</t>
  </si>
  <si>
    <t>1. Favor de proporciona los datos sobre la cantidad de niñas, niños y adolescentes atendidos a través de las diferentes acciones municipales de 1 junio de 2016 al 30 de junio de 2019. Desagregados por año y por sexo. 2.- Favor de mencionar que tipo de políticas municipales se implementan a favor de las niñas, niños y adolescentes en el municipio, y cantidad de niñas, niños y adolescentes beneficiados. 3.- Nombre y tipo de acciones que se implementan para lograr la garantía de los derechos humanos de niñas, niños y adolescentes en el municipio de junio de 2016 a junio de 2019. 4.- Nombre y tipo de acciones que se implementan para lograr el acceso a la justicia de niñas, niños y adolescentes en el municipio de junio de 2016 a junio de 2019.</t>
  </si>
  <si>
    <t>Favor de proporcionar el Número de reportes y/o quejas que recibió el DIF municipal, en donde las víctimas sean niñas, niños y adolescentes, de quienes existe un expediente administrativo, de junio de 2016 a junio de 2019. Desagregado por año y sexo. Favor de proporcionar el Número de casos en que se presentó queja y/o reporte ante el DIF municipal, donde las víctimas eran niñas, niños y/o adolescentes, los casos en que se dio seguimiento y existe un expediente administrativo, de junio de 2016 a junio de 2019. Desagregado por año y sexo. Favor de proporcionar el Listado de Casas, centros e institutos de Asistencia social a los que son referidos los casos atendidos, en donde las víctimas sean niñas, niños y adolescentes, en el periodo de junio de 2016 a junio d 2019. Y cantidad de niñas, niños y adolescentes canalizados, desagregados por año y sexo. Favor de proporcionar el Número de las carpetas de investigación en que como DIF municipal han hecho algún acompañamiento, tanto para interponer la denuncia, así como seguimiento, desde que entró en vigor del sistema penal acusatorio, en las cuales las víctimas sean niñas, niños y/o adolescentes víctimas de los delitos de violencia familiar, lesiones, abuso sexual y violación. En el periodo de junio de 2016 a junio de 2019.</t>
  </si>
  <si>
    <t>Protocolo de intervención y seguimiento de personal del DIF municipal, dentro de las carpetas de investigación que se han iniciado desde la entrada en vigor del sistema penal acusatorio (junio de 2016 a junio de 2019), en las cuales las víctimas son niñas, niños y/o adolescentes víctimas de los delitos de violencia familiar, lesiones, abuso sexual y violación. Desagregado por año y sexo. Qué indicadores se han utilizado en junio de 2016 a junio de 2019, para medir avances en carpetas de investigación en los casos de niñas, niños y/o adolescentes por los delitos de violencia familiar, lesiones, abuso sexual y violación. Desagregado por año y sexo. Presupuesto destinado en el periodo junio de 2016 a junio 2019, para la atención de niñas, niños y/o adolescentes. Presupuesto destinado en el periodo junio de 2016 a junio 2019, para garantizar los derechos humanos de niñas, niños y/o adolescentes. Presupuesto destinado en el periodo junio de 2016 a junio 2019, para garantizar el acceso a la justicia y a una vida libre de violencia de niñas, niños y/o adolescentes. capacitaciones realizadas en el periodo junio de 2016 a junio de 2019, al personal para quienes imparten justicia en casos que involucren niños, niñas y/o adolescentes, desagregados por año. información del total de las niñas, niños y/o adolescentes que han sido resguardados por el municipio y el lugar en que se encuentran, así como su situación actual en el proceso jurídico.</t>
  </si>
  <si>
    <t>contestada en tiempo y forma</t>
  </si>
  <si>
    <t>LOURDESM</t>
  </si>
  <si>
    <t>SE REQUIERE AL SOLICITANTE</t>
  </si>
  <si>
    <t>EN TRAMITE</t>
  </si>
  <si>
    <t>C.Jose Ramos Coronel</t>
  </si>
  <si>
    <t>nominas del H. Ayuntamiento del municipio de Moctezuma, S.L.P. incluyendo miembros del Cabildo, DIF municipal y empleados en general (sueldos brutos). Declaración 3 de 3 de la administración 2018-2019. Tercer informe de gobierno de administración 2015-2018.</t>
  </si>
  <si>
    <t>Quisiera saber la cantidad de la retención del Impuesto sobre la Renta sobre las remuneraciones pagados al personal subordinado separados por recursos propios y recursos federales y así la sumatoria cual halla sido la efectivamente enterado en las declaraciones mensuales.</t>
  </si>
</sst>
</file>

<file path=xl/styles.xml><?xml version="1.0" encoding="utf-8"?>
<styleSheet xmlns="http://schemas.openxmlformats.org/spreadsheetml/2006/main" xmlns:mc="http://schemas.openxmlformats.org/markup-compatibility/2006" xmlns:x14ac="http://schemas.microsoft.com/office/spreadsheetml/2009/9/ac" mc:Ignorable="x14ac">
  <fonts count="18" x14ac:knownFonts="1">
    <font>
      <sz val="10"/>
      <name val="Arial"/>
    </font>
    <font>
      <b/>
      <sz val="14"/>
      <name val="Arial"/>
      <family val="2"/>
    </font>
    <font>
      <b/>
      <sz val="10"/>
      <name val="Arial"/>
      <family val="2"/>
    </font>
    <font>
      <sz val="8"/>
      <name val="Arial"/>
    </font>
    <font>
      <sz val="10"/>
      <name val="Arial"/>
    </font>
    <font>
      <b/>
      <sz val="10"/>
      <color indexed="9"/>
      <name val="Arial"/>
      <family val="2"/>
    </font>
    <font>
      <sz val="10"/>
      <name val="Arial"/>
      <family val="2"/>
    </font>
    <font>
      <sz val="12"/>
      <name val="Arial"/>
      <family val="2"/>
    </font>
    <font>
      <b/>
      <u/>
      <sz val="10"/>
      <name val="Arial"/>
      <family val="2"/>
    </font>
    <font>
      <b/>
      <u/>
      <sz val="10"/>
      <color indexed="10"/>
      <name val="Arial"/>
      <family val="2"/>
    </font>
    <font>
      <sz val="14"/>
      <name val="Arial"/>
      <family val="2"/>
    </font>
    <font>
      <sz val="16"/>
      <name val="Arial"/>
      <family val="2"/>
    </font>
    <font>
      <sz val="20"/>
      <name val="Arial"/>
      <family val="2"/>
    </font>
    <font>
      <b/>
      <u/>
      <sz val="20"/>
      <color indexed="10"/>
      <name val="Arial"/>
      <family val="2"/>
    </font>
    <font>
      <sz val="8"/>
      <color indexed="23"/>
      <name val="Arial"/>
      <family val="2"/>
    </font>
    <font>
      <b/>
      <sz val="8"/>
      <color indexed="10"/>
      <name val="Arial"/>
      <family val="2"/>
    </font>
    <font>
      <b/>
      <sz val="12"/>
      <name val="Arial"/>
      <family val="2"/>
    </font>
    <font>
      <sz val="9"/>
      <color indexed="81"/>
      <name val="Tahoma"/>
      <charset val="1"/>
    </font>
  </fonts>
  <fills count="9">
    <fill>
      <patternFill patternType="none"/>
    </fill>
    <fill>
      <patternFill patternType="gray125"/>
    </fill>
    <fill>
      <patternFill patternType="solid">
        <fgColor indexed="8"/>
        <bgColor indexed="64"/>
      </patternFill>
    </fill>
    <fill>
      <patternFill patternType="solid">
        <fgColor indexed="22"/>
        <bgColor indexed="64"/>
      </patternFill>
    </fill>
    <fill>
      <patternFill patternType="solid">
        <fgColor indexed="42"/>
        <bgColor indexed="64"/>
      </patternFill>
    </fill>
    <fill>
      <patternFill patternType="solid">
        <fgColor indexed="49"/>
        <bgColor indexed="64"/>
      </patternFill>
    </fill>
    <fill>
      <patternFill patternType="solid">
        <fgColor indexed="26"/>
        <bgColor indexed="64"/>
      </patternFill>
    </fill>
    <fill>
      <patternFill patternType="solid">
        <fgColor rgb="FFFFFFCC"/>
      </patternFill>
    </fill>
    <fill>
      <patternFill patternType="solid">
        <fgColor theme="7" tint="0.79998168889431442"/>
        <bgColor indexed="64"/>
      </patternFill>
    </fill>
  </fills>
  <borders count="14">
    <border>
      <left/>
      <right/>
      <top/>
      <bottom/>
      <diagonal/>
    </border>
    <border>
      <left style="thin">
        <color indexed="22"/>
      </left>
      <right style="thin">
        <color indexed="22"/>
      </right>
      <top style="thin">
        <color indexed="22"/>
      </top>
      <bottom style="thin">
        <color indexed="22"/>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bottom style="medium">
        <color indexed="64"/>
      </bottom>
      <diagonal/>
    </border>
    <border>
      <left style="thin">
        <color indexed="64"/>
      </left>
      <right style="thin">
        <color indexed="64"/>
      </right>
      <top/>
      <bottom/>
      <diagonal/>
    </border>
    <border>
      <left style="medium">
        <color indexed="64"/>
      </left>
      <right/>
      <top style="medium">
        <color indexed="64"/>
      </top>
      <bottom/>
      <diagonal/>
    </border>
    <border>
      <left style="medium">
        <color indexed="64"/>
      </left>
      <right/>
      <top/>
      <bottom/>
      <diagonal/>
    </border>
    <border>
      <left style="medium">
        <color indexed="64"/>
      </left>
      <right/>
      <top/>
      <bottom style="medium">
        <color indexed="64"/>
      </bottom>
      <diagonal/>
    </border>
    <border>
      <left/>
      <right/>
      <top/>
      <bottom style="thin">
        <color indexed="64"/>
      </bottom>
      <diagonal/>
    </border>
    <border>
      <left style="thin">
        <color indexed="22"/>
      </left>
      <right/>
      <top/>
      <bottom/>
      <diagonal/>
    </border>
    <border>
      <left style="thin">
        <color indexed="64"/>
      </left>
      <right/>
      <top/>
      <bottom/>
      <diagonal/>
    </border>
    <border>
      <left style="thin">
        <color rgb="FFB2B2B2"/>
      </left>
      <right style="thin">
        <color rgb="FFB2B2B2"/>
      </right>
      <top style="thin">
        <color rgb="FFB2B2B2"/>
      </top>
      <bottom style="thin">
        <color rgb="FFB2B2B2"/>
      </bottom>
      <diagonal/>
    </border>
    <border>
      <left style="medium">
        <color indexed="64"/>
      </left>
      <right style="medium">
        <color indexed="64"/>
      </right>
      <top style="medium">
        <color indexed="64"/>
      </top>
      <bottom/>
      <diagonal/>
    </border>
  </borders>
  <cellStyleXfs count="2">
    <xf numFmtId="0" fontId="0" fillId="0" borderId="0"/>
    <xf numFmtId="0" fontId="4" fillId="7" borderId="12" applyNumberFormat="0" applyFont="0" applyAlignment="0" applyProtection="0"/>
  </cellStyleXfs>
  <cellXfs count="54">
    <xf numFmtId="0" fontId="0" fillId="0" borderId="0" xfId="0"/>
    <xf numFmtId="0" fontId="2" fillId="0" borderId="0" xfId="0" applyFont="1"/>
    <xf numFmtId="0" fontId="0" fillId="0" borderId="0" xfId="0" applyAlignment="1">
      <alignment vertical="top"/>
    </xf>
    <xf numFmtId="0" fontId="5" fillId="2" borderId="0" xfId="0" applyFont="1" applyFill="1" applyAlignment="1">
      <alignment horizontal="center" vertical="center"/>
    </xf>
    <xf numFmtId="0" fontId="6" fillId="0" borderId="0" xfId="0" applyFont="1" applyAlignment="1">
      <alignment horizontal="center"/>
    </xf>
    <xf numFmtId="0" fontId="0" fillId="0" borderId="2" xfId="0" applyBorder="1" applyAlignment="1">
      <alignment horizontal="center"/>
    </xf>
    <xf numFmtId="0" fontId="0" fillId="0" borderId="2" xfId="0" applyBorder="1" applyAlignment="1">
      <alignment horizontal="center" vertical="center"/>
    </xf>
    <xf numFmtId="0" fontId="0" fillId="0" borderId="0" xfId="0" applyAlignment="1">
      <alignment horizontal="center"/>
    </xf>
    <xf numFmtId="0" fontId="0" fillId="0" borderId="3" xfId="0" applyBorder="1" applyAlignment="1">
      <alignment horizontal="center" vertical="center"/>
    </xf>
    <xf numFmtId="0" fontId="2" fillId="3" borderId="3" xfId="0" applyFont="1" applyFill="1" applyBorder="1" applyAlignment="1">
      <alignment horizontal="center" vertical="center" wrapText="1"/>
    </xf>
    <xf numFmtId="0" fontId="2" fillId="4" borderId="3" xfId="0" applyFont="1" applyFill="1" applyBorder="1" applyAlignment="1">
      <alignment horizontal="center" vertical="center" wrapText="1"/>
    </xf>
    <xf numFmtId="0" fontId="6" fillId="0" borderId="0" xfId="0" applyFont="1"/>
    <xf numFmtId="0" fontId="0" fillId="0" borderId="0" xfId="0" applyAlignment="1">
      <alignment horizontal="center" vertical="top"/>
    </xf>
    <xf numFmtId="0" fontId="12" fillId="5" borderId="0" xfId="0" applyFont="1" applyFill="1" applyAlignment="1">
      <alignment horizontal="center" vertical="top"/>
    </xf>
    <xf numFmtId="0" fontId="12" fillId="0" borderId="3" xfId="0" applyFont="1" applyBorder="1" applyAlignment="1">
      <alignment horizontal="center" vertical="top"/>
    </xf>
    <xf numFmtId="0" fontId="0" fillId="0" borderId="0" xfId="0" applyBorder="1" applyAlignment="1">
      <alignment horizontal="center" vertical="center"/>
    </xf>
    <xf numFmtId="0" fontId="2" fillId="0" borderId="0" xfId="0" applyFont="1" applyFill="1" applyBorder="1" applyAlignment="1">
      <alignment horizontal="center" vertical="center" wrapText="1"/>
    </xf>
    <xf numFmtId="0" fontId="7" fillId="3" borderId="4" xfId="0" applyFont="1" applyFill="1" applyBorder="1" applyAlignment="1">
      <alignment horizontal="center" vertical="top" wrapText="1"/>
    </xf>
    <xf numFmtId="0" fontId="0" fillId="0" borderId="5" xfId="0" applyBorder="1" applyAlignment="1">
      <alignment horizontal="center"/>
    </xf>
    <xf numFmtId="0" fontId="0" fillId="0" borderId="5" xfId="0" applyBorder="1" applyAlignment="1">
      <alignment horizontal="center" vertical="center"/>
    </xf>
    <xf numFmtId="0" fontId="2" fillId="0" borderId="0" xfId="0" applyFont="1" applyAlignment="1">
      <alignment horizontal="left"/>
    </xf>
    <xf numFmtId="0" fontId="10" fillId="6" borderId="1" xfId="1" applyFont="1" applyFill="1" applyBorder="1" applyAlignment="1">
      <alignment horizontal="center" vertical="center"/>
    </xf>
    <xf numFmtId="0" fontId="11" fillId="0" borderId="0" xfId="0" applyFont="1" applyBorder="1" applyAlignment="1">
      <alignment horizontal="center" vertical="center"/>
    </xf>
    <xf numFmtId="0" fontId="6" fillId="0" borderId="0" xfId="0" applyFont="1" applyAlignment="1">
      <alignment horizontal="center" vertical="center" wrapText="1"/>
    </xf>
    <xf numFmtId="0" fontId="6" fillId="0" borderId="0" xfId="0" applyFont="1" applyAlignment="1">
      <alignment horizontal="center" vertical="top"/>
    </xf>
    <xf numFmtId="0" fontId="8" fillId="0" borderId="6" xfId="0" applyFont="1" applyBorder="1" applyAlignment="1">
      <alignment horizontal="center" vertical="top"/>
    </xf>
    <xf numFmtId="0" fontId="0" fillId="0" borderId="7" xfId="0" applyBorder="1" applyAlignment="1">
      <alignment horizontal="center" vertical="top"/>
    </xf>
    <xf numFmtId="0" fontId="0" fillId="0" borderId="8" xfId="0" applyBorder="1" applyAlignment="1">
      <alignment horizontal="center" vertical="top"/>
    </xf>
    <xf numFmtId="0" fontId="7" fillId="6" borderId="0" xfId="0" applyFont="1" applyFill="1" applyAlignment="1">
      <alignment horizontal="center"/>
    </xf>
    <xf numFmtId="14" fontId="7" fillId="6" borderId="0" xfId="0" applyNumberFormat="1" applyFont="1" applyFill="1" applyAlignment="1">
      <alignment horizontal="center"/>
    </xf>
    <xf numFmtId="0" fontId="7" fillId="6" borderId="0" xfId="0" applyFont="1" applyFill="1"/>
    <xf numFmtId="0" fontId="7" fillId="6" borderId="0" xfId="0" quotePrefix="1" applyFont="1" applyFill="1"/>
    <xf numFmtId="0" fontId="0" fillId="0" borderId="0" xfId="0" applyAlignment="1">
      <alignment horizontal="center" vertical="center" wrapText="1"/>
    </xf>
    <xf numFmtId="0" fontId="0" fillId="0" borderId="0" xfId="0" applyAlignment="1">
      <alignment horizontal="center" vertical="center" wrapText="1"/>
    </xf>
    <xf numFmtId="0" fontId="0" fillId="0" borderId="0" xfId="0" applyAlignment="1">
      <alignment horizontal="center" vertical="center" wrapText="1"/>
    </xf>
    <xf numFmtId="0" fontId="0" fillId="0" borderId="0" xfId="0" applyFont="1"/>
    <xf numFmtId="0" fontId="6" fillId="0" borderId="4" xfId="0" applyFont="1" applyBorder="1" applyAlignment="1">
      <alignment vertical="top" wrapText="1"/>
    </xf>
    <xf numFmtId="0" fontId="0" fillId="0" borderId="0" xfId="0" applyBorder="1"/>
    <xf numFmtId="0" fontId="6" fillId="0" borderId="13" xfId="0" applyFont="1" applyBorder="1" applyAlignment="1">
      <alignment horizontal="left" vertical="top" wrapText="1"/>
    </xf>
    <xf numFmtId="0" fontId="0" fillId="0" borderId="0" xfId="0" applyBorder="1" applyAlignment="1">
      <alignment horizontal="center" vertical="top"/>
    </xf>
    <xf numFmtId="0" fontId="6" fillId="0" borderId="0" xfId="0" applyFont="1" applyBorder="1"/>
    <xf numFmtId="0" fontId="0" fillId="8" borderId="0" xfId="0" applyFill="1"/>
    <xf numFmtId="0" fontId="7" fillId="8" borderId="0" xfId="0" applyFont="1" applyFill="1" applyAlignment="1">
      <alignment horizontal="center"/>
    </xf>
    <xf numFmtId="0" fontId="6" fillId="8" borderId="0" xfId="0" applyFont="1" applyFill="1"/>
    <xf numFmtId="0" fontId="16" fillId="0" borderId="0" xfId="0" applyFont="1" applyAlignment="1">
      <alignment horizontal="center" vertical="top"/>
    </xf>
    <xf numFmtId="0" fontId="12" fillId="0" borderId="3" xfId="0" applyFont="1" applyBorder="1" applyAlignment="1">
      <alignment horizontal="left" vertical="top" wrapText="1"/>
    </xf>
    <xf numFmtId="0" fontId="12" fillId="5" borderId="9" xfId="0" applyFont="1" applyFill="1" applyBorder="1" applyAlignment="1">
      <alignment horizontal="center"/>
    </xf>
    <xf numFmtId="0" fontId="0" fillId="0" borderId="0" xfId="0" applyAlignment="1">
      <alignment horizontal="center" vertical="center" wrapText="1"/>
    </xf>
    <xf numFmtId="0" fontId="1" fillId="0" borderId="0" xfId="0" applyFont="1" applyAlignment="1">
      <alignment horizontal="center" wrapText="1"/>
    </xf>
    <xf numFmtId="0" fontId="14" fillId="0" borderId="10" xfId="0" applyFont="1" applyBorder="1" applyAlignment="1">
      <alignment horizontal="center" vertical="center" wrapText="1"/>
    </xf>
    <xf numFmtId="0" fontId="14" fillId="0" borderId="0" xfId="0" applyFont="1" applyAlignment="1">
      <alignment horizontal="center" vertical="center" wrapText="1"/>
    </xf>
    <xf numFmtId="0" fontId="14" fillId="0" borderId="11" xfId="0" applyFont="1" applyBorder="1" applyAlignment="1">
      <alignment horizontal="left" vertical="center" wrapText="1"/>
    </xf>
    <xf numFmtId="0" fontId="14" fillId="0" borderId="0" xfId="0" applyFont="1" applyBorder="1" applyAlignment="1">
      <alignment horizontal="left" vertical="center" wrapText="1"/>
    </xf>
    <xf numFmtId="0" fontId="0" fillId="0" borderId="0" xfId="0" applyAlignment="1">
      <alignment horizontal="center"/>
    </xf>
  </cellXfs>
  <cellStyles count="2">
    <cellStyle name="Normal" xfId="0" builtinId="0"/>
    <cellStyle name="Notas" xfId="1" builtinId="10"/>
  </cellStyles>
  <dxfs count="20">
    <dxf>
      <numFmt numFmtId="0" formatCode="General"/>
      <alignment horizontal="center" vertical="center" textRotation="0" wrapText="0" indent="0" justifyLastLine="0" shrinkToFit="0" readingOrder="0"/>
      <border diagonalUp="0" diagonalDown="0">
        <left style="thin">
          <color indexed="64"/>
        </left>
        <right style="thin">
          <color indexed="64"/>
        </right>
        <top/>
        <bottom style="thin">
          <color indexed="64"/>
        </bottom>
        <vertical/>
        <horizontal/>
      </border>
    </dxf>
    <dxf>
      <numFmt numFmtId="0" formatCode="General"/>
      <alignment horizontal="center" vertical="bottom" textRotation="0" wrapText="0" indent="0" justifyLastLine="0" shrinkToFit="0" readingOrder="0"/>
      <border diagonalUp="0" diagonalDown="0">
        <left style="thin">
          <color indexed="64"/>
        </left>
        <right style="thin">
          <color indexed="64"/>
        </right>
        <top/>
        <bottom style="thin">
          <color indexed="64"/>
        </bottom>
        <vertical/>
        <horizontal/>
      </border>
    </dxf>
    <dxf>
      <font>
        <strike val="0"/>
        <outline val="0"/>
        <shadow val="0"/>
        <u val="none"/>
        <vertAlign val="baseline"/>
        <sz val="12"/>
        <color auto="1"/>
        <name val="Arial"/>
        <scheme val="none"/>
      </font>
      <fill>
        <patternFill patternType="solid">
          <fgColor indexed="64"/>
          <bgColor indexed="26"/>
        </patternFill>
      </fill>
    </dxf>
    <dxf>
      <font>
        <b val="0"/>
        <i val="0"/>
        <strike val="0"/>
        <condense val="0"/>
        <extend val="0"/>
        <outline val="0"/>
        <shadow val="0"/>
        <u val="none"/>
        <vertAlign val="baseline"/>
        <sz val="12"/>
        <color auto="1"/>
        <name val="Arial"/>
        <scheme val="none"/>
      </font>
      <fill>
        <patternFill patternType="solid">
          <fgColor indexed="64"/>
          <bgColor indexed="26"/>
        </patternFill>
      </fill>
    </dxf>
    <dxf>
      <font>
        <strike val="0"/>
        <outline val="0"/>
        <shadow val="0"/>
        <u val="none"/>
        <vertAlign val="baseline"/>
        <sz val="12"/>
        <color auto="1"/>
        <name val="Arial"/>
        <scheme val="none"/>
      </font>
      <fill>
        <patternFill patternType="solid">
          <fgColor indexed="64"/>
          <bgColor indexed="26"/>
        </patternFill>
      </fill>
    </dxf>
    <dxf>
      <font>
        <b val="0"/>
        <i val="0"/>
        <strike val="0"/>
        <condense val="0"/>
        <extend val="0"/>
        <outline val="0"/>
        <shadow val="0"/>
        <u val="none"/>
        <vertAlign val="baseline"/>
        <sz val="12"/>
        <color auto="1"/>
        <name val="Arial"/>
        <scheme val="none"/>
      </font>
      <numFmt numFmtId="19" formatCode="dd/mm/yyyy"/>
      <fill>
        <patternFill patternType="solid">
          <fgColor indexed="64"/>
          <bgColor indexed="26"/>
        </patternFill>
      </fill>
      <alignment horizontal="center" vertical="bottom" textRotation="0" wrapText="0" indent="0" justifyLastLine="0" shrinkToFit="0" readingOrder="0"/>
    </dxf>
    <dxf>
      <font>
        <strike val="0"/>
        <outline val="0"/>
        <shadow val="0"/>
        <u val="none"/>
        <vertAlign val="baseline"/>
        <sz val="12"/>
        <color auto="1"/>
        <name val="Arial"/>
        <scheme val="none"/>
      </font>
      <numFmt numFmtId="164" formatCode="m/d/yyyy"/>
      <fill>
        <patternFill patternType="solid">
          <fgColor indexed="64"/>
          <bgColor indexed="26"/>
        </patternFill>
      </fill>
      <alignment horizontal="center" vertical="bottom" textRotation="0" wrapText="0" indent="0" justifyLastLine="0" shrinkToFit="0" readingOrder="0"/>
    </dxf>
    <dxf>
      <font>
        <strike val="0"/>
        <outline val="0"/>
        <shadow val="0"/>
        <u val="none"/>
        <vertAlign val="baseline"/>
        <sz val="12"/>
        <color auto="1"/>
        <name val="Arial"/>
        <scheme val="none"/>
      </font>
      <fill>
        <patternFill patternType="solid">
          <fgColor indexed="64"/>
          <bgColor indexed="26"/>
        </patternFill>
      </fill>
    </dxf>
    <dxf>
      <font>
        <strike val="0"/>
        <outline val="0"/>
        <shadow val="0"/>
        <u val="none"/>
        <vertAlign val="baseline"/>
        <sz val="12"/>
        <color auto="1"/>
        <name val="Arial"/>
        <scheme val="none"/>
      </font>
      <fill>
        <patternFill patternType="solid">
          <fgColor indexed="64"/>
          <bgColor indexed="26"/>
        </patternFill>
      </fill>
      <alignment horizontal="center" vertical="bottom" textRotation="0" wrapText="0" indent="0" justifyLastLine="0" shrinkToFit="0" readingOrder="0"/>
    </dxf>
    <dxf>
      <font>
        <strike val="0"/>
        <outline val="0"/>
        <shadow val="0"/>
        <u val="none"/>
        <vertAlign val="baseline"/>
        <sz val="12"/>
        <color auto="1"/>
        <name val="Arial"/>
        <scheme val="none"/>
      </font>
      <fill>
        <patternFill patternType="solid">
          <fgColor indexed="64"/>
          <bgColor indexed="26"/>
        </patternFill>
      </fill>
    </dxf>
    <dxf>
      <font>
        <strike val="0"/>
        <outline val="0"/>
        <shadow val="0"/>
        <u val="none"/>
        <vertAlign val="baseline"/>
        <sz val="12"/>
        <color auto="1"/>
        <name val="Arial"/>
        <scheme val="none"/>
      </font>
      <numFmt numFmtId="164" formatCode="m/d/yyyy"/>
      <fill>
        <patternFill patternType="solid">
          <fgColor indexed="64"/>
          <bgColor indexed="26"/>
        </patternFill>
      </fill>
      <alignment horizontal="center" vertical="bottom" textRotation="0" wrapText="0" indent="0" justifyLastLine="0" shrinkToFit="0" readingOrder="0"/>
    </dxf>
    <dxf>
      <font>
        <strike val="0"/>
        <outline val="0"/>
        <shadow val="0"/>
        <u val="none"/>
        <vertAlign val="baseline"/>
        <sz val="12"/>
        <color auto="1"/>
        <name val="Arial"/>
        <scheme val="none"/>
      </font>
      <fill>
        <patternFill patternType="solid">
          <fgColor indexed="64"/>
          <bgColor indexed="26"/>
        </patternFill>
      </fill>
      <alignment horizontal="center" vertical="bottom" textRotation="0" wrapText="0" indent="0" justifyLastLine="0" shrinkToFit="0" readingOrder="0"/>
    </dxf>
    <dxf>
      <font>
        <strike val="0"/>
        <outline val="0"/>
        <shadow val="0"/>
        <u val="none"/>
        <vertAlign val="baseline"/>
        <sz val="12"/>
        <color auto="1"/>
        <name val="Arial"/>
        <scheme val="none"/>
      </font>
      <fill>
        <patternFill patternType="solid">
          <fgColor indexed="64"/>
          <bgColor indexed="26"/>
        </patternFill>
      </fill>
      <alignment horizontal="center" vertical="bottom" textRotation="0" wrapText="0" indent="0" justifyLastLine="0" shrinkToFit="0" readingOrder="0"/>
    </dxf>
    <dxf>
      <alignment horizontal="center" vertical="center" textRotation="0" wrapText="1" indent="0" justifyLastLine="0" shrinkToFit="0" readingOrder="0"/>
    </dxf>
    <dxf>
      <font>
        <b val="0"/>
        <i val="0"/>
        <strike val="0"/>
        <condense val="0"/>
        <extend val="0"/>
        <outline val="0"/>
        <shadow val="0"/>
        <u val="none"/>
        <vertAlign val="baseline"/>
        <sz val="10"/>
        <color auto="1"/>
        <name val="Arial"/>
        <scheme val="none"/>
      </font>
    </dxf>
    <dxf>
      <alignment horizontal="center" vertical="top" textRotation="0" wrapText="0" indent="0" justifyLastLine="0" shrinkToFit="0" readingOrder="0"/>
    </dxf>
    <dxf>
      <font>
        <b val="0"/>
        <i val="0"/>
        <strike val="0"/>
        <condense val="0"/>
        <extend val="0"/>
        <outline val="0"/>
        <shadow val="0"/>
        <u val="none"/>
        <vertAlign val="baseline"/>
        <sz val="10"/>
        <color auto="1"/>
        <name val="Arial"/>
        <scheme val="none"/>
      </font>
    </dxf>
    <dxf>
      <alignment horizontal="center" vertical="top" textRotation="0" wrapText="0" indent="0" justifyLastLine="0" shrinkToFit="0" readingOrder="0"/>
    </dxf>
    <dxf>
      <font>
        <b val="0"/>
        <i val="0"/>
        <strike val="0"/>
        <condense val="0"/>
        <extend val="0"/>
        <outline val="0"/>
        <shadow val="0"/>
        <u val="none"/>
        <vertAlign val="baseline"/>
        <sz val="10"/>
        <color auto="1"/>
        <name val="Arial"/>
        <scheme val="none"/>
      </font>
    </dxf>
    <dxf>
      <alignment horizontal="center" vertical="top" textRotation="0" wrapText="0" indent="0" justifyLastLine="0" shrinkToFit="0" readingOrder="0"/>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0</xdr:col>
      <xdr:colOff>200025</xdr:colOff>
      <xdr:row>4</xdr:row>
      <xdr:rowOff>38100</xdr:rowOff>
    </xdr:from>
    <xdr:to>
      <xdr:col>0</xdr:col>
      <xdr:colOff>952500</xdr:colOff>
      <xdr:row>4</xdr:row>
      <xdr:rowOff>466725</xdr:rowOff>
    </xdr:to>
    <xdr:pic>
      <xdr:nvPicPr>
        <xdr:cNvPr id="1025" name="Picture 1" descr="0">
          <a:extLst>
            <a:ext uri="{FF2B5EF4-FFF2-40B4-BE49-F238E27FC236}">
              <a16:creationId xmlns="" xmlns:a16="http://schemas.microsoft.com/office/drawing/2014/main" id="{E41273D7-2D24-4409-B8A1-127E0FD09BB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00025" y="1400175"/>
          <a:ext cx="752475" cy="428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ReporteMensualCEGAIP%20%20julio%202019.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Fundamentación"/>
      <sheetName val="Formato"/>
    </sheetNames>
    <sheetDataSet>
      <sheetData sheetId="0">
        <row r="29">
          <cell r="C29" t="str">
            <v>Recibida</v>
          </cell>
        </row>
        <row r="30">
          <cell r="C30" t="str">
            <v>En trámite</v>
          </cell>
        </row>
        <row r="31">
          <cell r="C31" t="str">
            <v>Contestada</v>
          </cell>
        </row>
      </sheetData>
      <sheetData sheetId="1"/>
    </sheetDataSet>
  </externalBook>
</externalLink>
</file>

<file path=xl/tables/table1.xml><?xml version="1.0" encoding="utf-8"?>
<table xmlns="http://schemas.openxmlformats.org/spreadsheetml/2006/main" id="2" name="Respuestas" displayName="Respuestas" ref="B12:C24" totalsRowShown="0">
  <tableColumns count="2">
    <tableColumn id="1" name="Respuesta" dataDxfId="19"/>
    <tableColumn id="2" name="Descripción" dataDxfId="18"/>
  </tableColumns>
  <tableStyleInfo name="TableStyleLight9" showFirstColumn="0" showLastColumn="0" showRowStripes="1" showColumnStripes="0"/>
</table>
</file>

<file path=xl/tables/table2.xml><?xml version="1.0" encoding="utf-8"?>
<table xmlns="http://schemas.openxmlformats.org/spreadsheetml/2006/main" id="3" name="Tramites" displayName="Tramites" ref="B28:C31" totalsRowShown="0">
  <tableColumns count="2">
    <tableColumn id="1" name="Trámite" dataDxfId="17"/>
    <tableColumn id="2" name="Descripción" dataDxfId="16"/>
  </tableColumns>
  <tableStyleInfo name="TableStyleLight10" showFirstColumn="0" showLastColumn="0" showRowStripes="1" showColumnStripes="0"/>
</table>
</file>

<file path=xl/tables/table3.xml><?xml version="1.0" encoding="utf-8"?>
<table xmlns="http://schemas.openxmlformats.org/spreadsheetml/2006/main" id="4" name="Medios" displayName="Medios" ref="B36:C42" totalsRowShown="0">
  <tableColumns count="2">
    <tableColumn id="1" name="Medio" dataDxfId="15"/>
    <tableColumn id="2" name="Descripción" dataDxfId="14"/>
  </tableColumns>
  <tableStyleInfo name="TableStyleLight11" showFirstColumn="0" showLastColumn="0" showRowStripes="1" showColumnStripes="0"/>
</table>
</file>

<file path=xl/tables/table4.xml><?xml version="1.0" encoding="utf-8"?>
<table xmlns="http://schemas.openxmlformats.org/spreadsheetml/2006/main" id="1" name="Folios" displayName="Folios" ref="A9:M44" totalsRowShown="0" headerRowDxfId="13">
  <tableColumns count="13">
    <tableColumn id="1" name="Número de folio." dataDxfId="12"/>
    <tableColumn id="12" name="Nombre del solicitante" dataDxfId="11"/>
    <tableColumn id="2" name="Fecha de Recepción" dataDxfId="10"/>
    <tableColumn id="3" name="Información Solicitada" dataDxfId="9"/>
    <tableColumn id="4" name="Trámite" dataDxfId="8"/>
    <tableColumn id="5" name="Respuesta" dataDxfId="7"/>
    <tableColumn id="6" name="Fecha de Respuesta" dataDxfId="6"/>
    <tableColumn id="13" name="Resultado" dataDxfId="5"/>
    <tableColumn id="8" name="Costo de Reproducción" dataDxfId="4"/>
    <tableColumn id="7" name="Medio de Notificación" dataDxfId="3"/>
    <tableColumn id="9" name="Costo de envio" dataDxfId="2"/>
    <tableColumn id="10" name="Mes de Recepción" dataDxfId="1">
      <calculatedColumnFormula>IF(Formato!$C10&lt;&gt;"",MONTH(C10),"")</calculatedColumnFormula>
    </tableColumn>
    <tableColumn id="11" name="Mes de Respuesta" dataDxfId="0">
      <calculatedColumnFormula>IF(Formato!$G10&lt;&gt;"",MONTH(G10),"")</calculatedColumnFormula>
    </tableColumn>
  </tableColumns>
  <tableStyleInfo name="TableStyleLight14"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table" Target="../tables/table2.xml"/><Relationship Id="rId2" Type="http://schemas.openxmlformats.org/officeDocument/2006/relationships/table" Target="../tables/table1.xml"/><Relationship Id="rId1" Type="http://schemas.openxmlformats.org/officeDocument/2006/relationships/printerSettings" Target="../printerSettings/printerSettings1.bin"/><Relationship Id="rId4" Type="http://schemas.openxmlformats.org/officeDocument/2006/relationships/table" Target="../tables/table3.xml"/></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2.bin"/><Relationship Id="rId5" Type="http://schemas.openxmlformats.org/officeDocument/2006/relationships/comments" Target="../comments1.xml"/><Relationship Id="rId4" Type="http://schemas.openxmlformats.org/officeDocument/2006/relationships/table" Target="../tables/table4.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42"/>
  <sheetViews>
    <sheetView showGridLines="0" topLeftCell="A7" zoomScaleNormal="100" workbookViewId="0">
      <selection activeCell="C25" sqref="C25"/>
    </sheetView>
  </sheetViews>
  <sheetFormatPr baseColWidth="10" defaultColWidth="11.42578125" defaultRowHeight="12.75" x14ac:dyDescent="0.2"/>
  <cols>
    <col min="1" max="1" width="11.42578125" style="12"/>
    <col min="2" max="2" width="12" style="12" customWidth="1"/>
    <col min="3" max="3" width="135.28515625" customWidth="1"/>
  </cols>
  <sheetData>
    <row r="1" spans="1:5" ht="25.5" x14ac:dyDescent="0.35">
      <c r="A1" s="13" t="s">
        <v>0</v>
      </c>
      <c r="B1" s="13" t="s">
        <v>1</v>
      </c>
      <c r="C1" s="46" t="s">
        <v>2</v>
      </c>
      <c r="D1" s="46"/>
      <c r="E1" s="46"/>
    </row>
    <row r="2" spans="1:5" ht="85.5" customHeight="1" x14ac:dyDescent="0.2">
      <c r="A2" s="14">
        <v>34</v>
      </c>
      <c r="B2" s="14" t="s">
        <v>3</v>
      </c>
      <c r="C2" s="45" t="s">
        <v>4</v>
      </c>
      <c r="D2" s="45"/>
      <c r="E2" s="45"/>
    </row>
    <row r="3" spans="1:5" ht="64.5" customHeight="1" x14ac:dyDescent="0.2">
      <c r="A3" s="14">
        <v>54</v>
      </c>
      <c r="B3" s="14" t="s">
        <v>5</v>
      </c>
      <c r="C3" s="45" t="s">
        <v>6</v>
      </c>
      <c r="D3" s="45"/>
      <c r="E3" s="45"/>
    </row>
    <row r="4" spans="1:5" ht="69" customHeight="1" x14ac:dyDescent="0.2">
      <c r="A4" s="14">
        <v>54</v>
      </c>
      <c r="B4" s="14" t="s">
        <v>7</v>
      </c>
      <c r="C4" s="45" t="s">
        <v>8</v>
      </c>
      <c r="D4" s="45"/>
      <c r="E4" s="45"/>
    </row>
    <row r="10" spans="1:5" ht="15.75" x14ac:dyDescent="0.2">
      <c r="B10" s="44" t="s">
        <v>46</v>
      </c>
      <c r="C10" s="44"/>
    </row>
    <row r="12" spans="1:5" x14ac:dyDescent="0.2">
      <c r="B12" s="24" t="s">
        <v>9</v>
      </c>
      <c r="C12" s="11" t="s">
        <v>10</v>
      </c>
    </row>
    <row r="13" spans="1:5" x14ac:dyDescent="0.2">
      <c r="B13" s="12">
        <v>1</v>
      </c>
      <c r="C13" s="11" t="s">
        <v>11</v>
      </c>
    </row>
    <row r="14" spans="1:5" x14ac:dyDescent="0.2">
      <c r="B14" s="12">
        <v>2</v>
      </c>
      <c r="C14" s="11" t="s">
        <v>12</v>
      </c>
    </row>
    <row r="15" spans="1:5" x14ac:dyDescent="0.2">
      <c r="B15" s="12">
        <v>3</v>
      </c>
      <c r="C15" s="11" t="s">
        <v>13</v>
      </c>
    </row>
    <row r="16" spans="1:5" x14ac:dyDescent="0.2">
      <c r="B16" s="12">
        <v>4</v>
      </c>
      <c r="C16" s="11" t="s">
        <v>14</v>
      </c>
    </row>
    <row r="17" spans="2:3" x14ac:dyDescent="0.2">
      <c r="B17" s="12">
        <v>5</v>
      </c>
      <c r="C17" s="11" t="s">
        <v>15</v>
      </c>
    </row>
    <row r="18" spans="2:3" x14ac:dyDescent="0.2">
      <c r="B18" s="12">
        <v>6</v>
      </c>
      <c r="C18" s="11" t="s">
        <v>16</v>
      </c>
    </row>
    <row r="19" spans="2:3" x14ac:dyDescent="0.2">
      <c r="B19" s="12">
        <v>7</v>
      </c>
      <c r="C19" s="11" t="s">
        <v>17</v>
      </c>
    </row>
    <row r="20" spans="2:3" x14ac:dyDescent="0.2">
      <c r="B20" s="12">
        <v>8</v>
      </c>
      <c r="C20" s="11" t="s">
        <v>18</v>
      </c>
    </row>
    <row r="21" spans="2:3" x14ac:dyDescent="0.2">
      <c r="B21" s="12">
        <v>9</v>
      </c>
      <c r="C21" s="11" t="s">
        <v>19</v>
      </c>
    </row>
    <row r="22" spans="2:3" x14ac:dyDescent="0.2">
      <c r="B22" s="12">
        <v>10</v>
      </c>
      <c r="C22" s="35" t="s">
        <v>60</v>
      </c>
    </row>
    <row r="23" spans="2:3" x14ac:dyDescent="0.2">
      <c r="B23" s="12">
        <v>11</v>
      </c>
      <c r="C23" s="11" t="s">
        <v>61</v>
      </c>
    </row>
    <row r="24" spans="2:3" x14ac:dyDescent="0.2">
      <c r="B24" s="39">
        <v>12</v>
      </c>
      <c r="C24" s="40" t="s">
        <v>59</v>
      </c>
    </row>
    <row r="26" spans="2:3" ht="15.75" x14ac:dyDescent="0.2">
      <c r="B26" s="44" t="s">
        <v>45</v>
      </c>
      <c r="C26" s="44"/>
    </row>
    <row r="28" spans="2:3" x14ac:dyDescent="0.2">
      <c r="B28" s="24" t="s">
        <v>20</v>
      </c>
      <c r="C28" s="11" t="s">
        <v>10</v>
      </c>
    </row>
    <row r="29" spans="2:3" x14ac:dyDescent="0.2">
      <c r="B29" s="12">
        <v>1</v>
      </c>
      <c r="C29" s="11" t="s">
        <v>21</v>
      </c>
    </row>
    <row r="30" spans="2:3" x14ac:dyDescent="0.2">
      <c r="B30" s="12">
        <v>2</v>
      </c>
      <c r="C30" s="11" t="s">
        <v>22</v>
      </c>
    </row>
    <row r="31" spans="2:3" x14ac:dyDescent="0.2">
      <c r="B31" s="12">
        <v>3</v>
      </c>
      <c r="C31" s="11" t="s">
        <v>23</v>
      </c>
    </row>
    <row r="34" spans="2:3" ht="15.75" x14ac:dyDescent="0.2">
      <c r="B34" s="44" t="s">
        <v>47</v>
      </c>
      <c r="C34" s="44"/>
    </row>
    <row r="36" spans="2:3" x14ac:dyDescent="0.2">
      <c r="B36" s="24" t="s">
        <v>48</v>
      </c>
      <c r="C36" s="11" t="s">
        <v>10</v>
      </c>
    </row>
    <row r="37" spans="2:3" x14ac:dyDescent="0.2">
      <c r="B37" s="12">
        <v>1</v>
      </c>
      <c r="C37" s="11" t="s">
        <v>49</v>
      </c>
    </row>
    <row r="38" spans="2:3" x14ac:dyDescent="0.2">
      <c r="B38" s="12">
        <v>2</v>
      </c>
      <c r="C38" s="11" t="s">
        <v>55</v>
      </c>
    </row>
    <row r="39" spans="2:3" x14ac:dyDescent="0.2">
      <c r="B39" s="12">
        <v>3</v>
      </c>
      <c r="C39" s="11" t="s">
        <v>50</v>
      </c>
    </row>
    <row r="40" spans="2:3" x14ac:dyDescent="0.2">
      <c r="B40" s="12">
        <v>4</v>
      </c>
      <c r="C40" s="11" t="s">
        <v>53</v>
      </c>
    </row>
    <row r="41" spans="2:3" x14ac:dyDescent="0.2">
      <c r="B41" s="12">
        <v>5</v>
      </c>
      <c r="C41" s="35" t="s">
        <v>52</v>
      </c>
    </row>
    <row r="42" spans="2:3" x14ac:dyDescent="0.2">
      <c r="B42" s="12">
        <v>6</v>
      </c>
      <c r="C42" s="35" t="s">
        <v>54</v>
      </c>
    </row>
  </sheetData>
  <mergeCells count="7">
    <mergeCell ref="B34:C34"/>
    <mergeCell ref="C2:E2"/>
    <mergeCell ref="C3:E3"/>
    <mergeCell ref="C4:E4"/>
    <mergeCell ref="C1:E1"/>
    <mergeCell ref="B26:C26"/>
    <mergeCell ref="B10:C10"/>
  </mergeCells>
  <phoneticPr fontId="3" type="noConversion"/>
  <pageMargins left="0.75" right="0.75" top="1" bottom="1" header="0" footer="0"/>
  <pageSetup orientation="portrait" r:id="rId1"/>
  <headerFooter alignWithMargins="0"/>
  <tableParts count="3">
    <tablePart r:id="rId2"/>
    <tablePart r:id="rId3"/>
    <tablePart r:id="rId4"/>
  </tableParts>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P48"/>
  <sheetViews>
    <sheetView showGridLines="0" tabSelected="1" zoomScale="90" zoomScaleNormal="90" workbookViewId="0">
      <selection activeCell="D17" sqref="D17"/>
    </sheetView>
  </sheetViews>
  <sheetFormatPr baseColWidth="10" defaultColWidth="9.140625" defaultRowHeight="12.75" x14ac:dyDescent="0.2"/>
  <cols>
    <col min="1" max="1" width="16.28515625" style="7" bestFit="1" customWidth="1"/>
    <col min="2" max="2" width="17.42578125" customWidth="1"/>
    <col min="3" max="3" width="14.7109375" customWidth="1"/>
    <col min="4" max="4" width="26.140625" customWidth="1"/>
    <col min="5" max="5" width="19" customWidth="1"/>
    <col min="6" max="6" width="53.7109375" customWidth="1"/>
    <col min="7" max="7" width="21.7109375" bestFit="1" customWidth="1"/>
    <col min="8" max="8" width="11.140625" bestFit="1" customWidth="1"/>
    <col min="9" max="9" width="13.5703125" bestFit="1" customWidth="1"/>
    <col min="10" max="10" width="11.7109375" bestFit="1" customWidth="1"/>
    <col min="11" max="11" width="14.42578125" customWidth="1"/>
    <col min="12" max="12" width="13.42578125" hidden="1" customWidth="1"/>
    <col min="13" max="13" width="8.7109375" hidden="1" customWidth="1"/>
    <col min="14" max="14" width="44.5703125" customWidth="1"/>
    <col min="15" max="253" width="11.42578125" customWidth="1"/>
  </cols>
  <sheetData>
    <row r="1" spans="1:16" ht="27.75" customHeight="1" x14ac:dyDescent="0.2">
      <c r="A1" s="3" t="s">
        <v>24</v>
      </c>
      <c r="B1" s="21">
        <v>8</v>
      </c>
      <c r="C1" s="49" t="s">
        <v>25</v>
      </c>
      <c r="D1" s="50"/>
      <c r="F1" s="3" t="s">
        <v>26</v>
      </c>
      <c r="G1" s="9" t="s">
        <v>27</v>
      </c>
      <c r="H1" s="8">
        <f>COUNTIF(Formato!$L$10:$L$44,B1)</f>
        <v>2</v>
      </c>
      <c r="I1" s="51" t="s">
        <v>28</v>
      </c>
      <c r="J1" s="52"/>
      <c r="K1" s="52"/>
      <c r="L1" s="52"/>
    </row>
    <row r="2" spans="1:16" ht="29.25" customHeight="1" thickBot="1" x14ac:dyDescent="0.25">
      <c r="B2" s="22" t="str">
        <f>IF(B1&gt;0, CHOOSE(B1,"Enero", "Febrero", "Marzo", "Abril", "Mayo", "Junio", "Julio", "Agosto","Septiembre","Octubre","Noviembre","Diciembre"),"Escriba arriba número de mes a reportar")</f>
        <v>Agosto</v>
      </c>
      <c r="F2" s="4"/>
      <c r="G2" s="10" t="s">
        <v>29</v>
      </c>
      <c r="H2" s="8">
        <f>COUNTIF(Formato!$M$10:$M$44,B1)</f>
        <v>4</v>
      </c>
      <c r="I2" s="51" t="s">
        <v>30</v>
      </c>
      <c r="J2" s="52"/>
      <c r="K2" s="52"/>
      <c r="L2" s="52"/>
    </row>
    <row r="3" spans="1:16" ht="18.75" thickBot="1" x14ac:dyDescent="0.25">
      <c r="A3" s="3" t="s">
        <v>31</v>
      </c>
      <c r="B3" s="21">
        <v>2019</v>
      </c>
      <c r="D3" s="4"/>
      <c r="E3" s="16"/>
      <c r="F3" s="15"/>
      <c r="M3" s="25" t="s">
        <v>32</v>
      </c>
      <c r="N3" s="37"/>
    </row>
    <row r="4" spans="1:16" ht="32.25" customHeight="1" x14ac:dyDescent="0.2">
      <c r="M4" s="26">
        <v>1</v>
      </c>
      <c r="N4" s="38" t="s">
        <v>33</v>
      </c>
    </row>
    <row r="5" spans="1:16" ht="77.25" thickBot="1" x14ac:dyDescent="0.25">
      <c r="F5" s="11"/>
      <c r="M5" s="27">
        <v>2</v>
      </c>
      <c r="N5" s="36" t="s">
        <v>34</v>
      </c>
    </row>
    <row r="6" spans="1:16" ht="18" customHeight="1" x14ac:dyDescent="0.25">
      <c r="A6" s="48" t="s">
        <v>35</v>
      </c>
      <c r="B6" s="48"/>
      <c r="C6" s="48"/>
      <c r="D6" s="48"/>
      <c r="E6" s="48"/>
      <c r="F6" s="48"/>
      <c r="G6" s="48"/>
      <c r="H6" s="48"/>
      <c r="I6" s="48"/>
    </row>
    <row r="7" spans="1:16" x14ac:dyDescent="0.2">
      <c r="D7" s="53" t="s">
        <v>62</v>
      </c>
      <c r="E7" s="53"/>
      <c r="F7" s="53"/>
    </row>
    <row r="9" spans="1:16" s="2" customFormat="1" ht="44.25" customHeight="1" thickBot="1" x14ac:dyDescent="0.25">
      <c r="A9" s="23" t="s">
        <v>51</v>
      </c>
      <c r="B9" s="23" t="s">
        <v>57</v>
      </c>
      <c r="C9" s="32" t="s">
        <v>36</v>
      </c>
      <c r="D9" s="23" t="s">
        <v>37</v>
      </c>
      <c r="E9" s="32" t="s">
        <v>20</v>
      </c>
      <c r="F9" s="32" t="s">
        <v>9</v>
      </c>
      <c r="G9" s="32" t="s">
        <v>38</v>
      </c>
      <c r="H9" s="34" t="s">
        <v>56</v>
      </c>
      <c r="I9" s="32" t="s">
        <v>39</v>
      </c>
      <c r="J9" s="33" t="s">
        <v>58</v>
      </c>
      <c r="K9" s="32" t="s">
        <v>40</v>
      </c>
      <c r="L9" s="17" t="s">
        <v>41</v>
      </c>
      <c r="M9" s="17" t="s">
        <v>42</v>
      </c>
    </row>
    <row r="10" spans="1:16" ht="15" x14ac:dyDescent="0.2">
      <c r="A10" s="28">
        <v>1085419</v>
      </c>
      <c r="B10" s="28" t="s">
        <v>63</v>
      </c>
      <c r="C10" s="29">
        <v>43676</v>
      </c>
      <c r="D10" s="41" t="s">
        <v>64</v>
      </c>
      <c r="E10" s="28" t="s">
        <v>23</v>
      </c>
      <c r="F10" s="31" t="s">
        <v>59</v>
      </c>
      <c r="G10" s="29">
        <v>43691</v>
      </c>
      <c r="H10" s="29" t="s">
        <v>69</v>
      </c>
      <c r="I10" s="30" t="s">
        <v>65</v>
      </c>
      <c r="J10" s="30" t="s">
        <v>49</v>
      </c>
      <c r="K10" s="30" t="s">
        <v>65</v>
      </c>
      <c r="L10" s="5">
        <f>IF(Formato!$C10&lt;&gt;"",MONTH(C10),"")</f>
        <v>7</v>
      </c>
      <c r="M10" s="6">
        <f>IF(Formato!$G10&lt;&gt;"",MONTH(G10),"")</f>
        <v>8</v>
      </c>
      <c r="P10" s="11"/>
    </row>
    <row r="11" spans="1:16" ht="15" x14ac:dyDescent="0.2">
      <c r="A11" s="42">
        <v>1088719</v>
      </c>
      <c r="B11" s="28" t="s">
        <v>63</v>
      </c>
      <c r="C11" s="29">
        <v>43676</v>
      </c>
      <c r="D11" s="41" t="s">
        <v>66</v>
      </c>
      <c r="E11" s="28" t="s">
        <v>23</v>
      </c>
      <c r="F11" s="30" t="s">
        <v>59</v>
      </c>
      <c r="G11" s="29">
        <v>43691</v>
      </c>
      <c r="H11" s="29" t="s">
        <v>69</v>
      </c>
      <c r="I11" s="30" t="s">
        <v>65</v>
      </c>
      <c r="J11" s="30" t="s">
        <v>49</v>
      </c>
      <c r="K11" s="30" t="s">
        <v>65</v>
      </c>
      <c r="L11" s="5">
        <f>IF(Formato!$C11&lt;&gt;"",MONTH(C11),"")</f>
        <v>7</v>
      </c>
      <c r="M11" s="6">
        <f>IF(Formato!$G11&lt;&gt;"",MONTH(G11),"")</f>
        <v>8</v>
      </c>
      <c r="P11" s="11"/>
    </row>
    <row r="12" spans="1:16" ht="15" x14ac:dyDescent="0.2">
      <c r="A12" s="28">
        <v>1095219</v>
      </c>
      <c r="B12" s="28" t="s">
        <v>63</v>
      </c>
      <c r="C12" s="29">
        <v>43676</v>
      </c>
      <c r="D12" s="43" t="s">
        <v>67</v>
      </c>
      <c r="E12" s="28" t="s">
        <v>23</v>
      </c>
      <c r="F12" s="30" t="s">
        <v>60</v>
      </c>
      <c r="G12" s="29">
        <v>43691</v>
      </c>
      <c r="H12" s="29" t="s">
        <v>69</v>
      </c>
      <c r="I12" s="30" t="s">
        <v>65</v>
      </c>
      <c r="J12" s="30" t="s">
        <v>49</v>
      </c>
      <c r="K12" s="30" t="s">
        <v>65</v>
      </c>
      <c r="L12" s="5">
        <f>IF(Formato!$C12&lt;&gt;"",MONTH(C12),"")</f>
        <v>7</v>
      </c>
      <c r="M12" s="6">
        <f>IF(Formato!$G12&lt;&gt;"",MONTH(G12),"")</f>
        <v>8</v>
      </c>
      <c r="P12" s="11"/>
    </row>
    <row r="13" spans="1:16" ht="15" x14ac:dyDescent="0.2">
      <c r="A13" s="28">
        <v>1101219</v>
      </c>
      <c r="B13" s="28" t="s">
        <v>63</v>
      </c>
      <c r="C13" s="29">
        <v>43676</v>
      </c>
      <c r="D13" s="43" t="s">
        <v>68</v>
      </c>
      <c r="E13" s="28" t="s">
        <v>23</v>
      </c>
      <c r="F13" s="30" t="s">
        <v>59</v>
      </c>
      <c r="G13" s="29">
        <v>43691</v>
      </c>
      <c r="H13" s="29" t="s">
        <v>69</v>
      </c>
      <c r="I13" s="30" t="s">
        <v>65</v>
      </c>
      <c r="J13" s="30" t="s">
        <v>49</v>
      </c>
      <c r="K13" s="30" t="s">
        <v>65</v>
      </c>
      <c r="L13" s="5">
        <f>IF(Formato!$C13&lt;&gt;"",MONTH(C13),"")</f>
        <v>7</v>
      </c>
      <c r="M13" s="6">
        <f>IF(Formato!$G13&lt;&gt;"",MONTH(G13),"")</f>
        <v>8</v>
      </c>
    </row>
    <row r="14" spans="1:16" ht="15" x14ac:dyDescent="0.2">
      <c r="A14" s="28">
        <v>1225819</v>
      </c>
      <c r="B14" s="28" t="s">
        <v>70</v>
      </c>
      <c r="C14" s="29">
        <v>43700</v>
      </c>
      <c r="D14" s="43" t="s">
        <v>75</v>
      </c>
      <c r="E14" s="28" t="s">
        <v>22</v>
      </c>
      <c r="F14" s="30" t="s">
        <v>14</v>
      </c>
      <c r="G14" s="29" t="s">
        <v>72</v>
      </c>
      <c r="H14" s="29" t="s">
        <v>71</v>
      </c>
      <c r="I14" s="30" t="s">
        <v>65</v>
      </c>
      <c r="J14" s="30" t="s">
        <v>49</v>
      </c>
      <c r="K14" s="30" t="s">
        <v>65</v>
      </c>
      <c r="L14" s="5">
        <f>IF(Formato!$C14&lt;&gt;"",MONTH(C14),"")</f>
        <v>8</v>
      </c>
      <c r="M14" s="6" t="e">
        <f>IF(Formato!$G14&lt;&gt;"",MONTH(G14),"")</f>
        <v>#VALUE!</v>
      </c>
    </row>
    <row r="15" spans="1:16" ht="15" x14ac:dyDescent="0.2">
      <c r="A15" s="42">
        <v>1252719</v>
      </c>
      <c r="B15" s="43" t="s">
        <v>73</v>
      </c>
      <c r="C15" s="29">
        <v>43707</v>
      </c>
      <c r="D15" s="43" t="s">
        <v>74</v>
      </c>
      <c r="E15" s="28" t="s">
        <v>22</v>
      </c>
      <c r="F15" s="30" t="s">
        <v>59</v>
      </c>
      <c r="G15" s="29" t="s">
        <v>72</v>
      </c>
      <c r="H15" s="29" t="s">
        <v>72</v>
      </c>
      <c r="I15" s="30" t="s">
        <v>65</v>
      </c>
      <c r="J15" s="30" t="s">
        <v>53</v>
      </c>
      <c r="K15" s="30" t="s">
        <v>65</v>
      </c>
      <c r="L15" s="5">
        <f>IF(Formato!$C15&lt;&gt;"",MONTH(C15),"")</f>
        <v>8</v>
      </c>
      <c r="M15" s="6" t="e">
        <f>IF(Formato!$G15&lt;&gt;"",MONTH(G15),"")</f>
        <v>#VALUE!</v>
      </c>
    </row>
    <row r="16" spans="1:16" ht="15" x14ac:dyDescent="0.2">
      <c r="A16" s="28"/>
      <c r="B16" s="28"/>
      <c r="C16" s="29"/>
      <c r="D16" s="30"/>
      <c r="E16" s="28"/>
      <c r="F16" s="30"/>
      <c r="G16" s="29"/>
      <c r="H16" s="29"/>
      <c r="I16" s="30"/>
      <c r="J16" s="30"/>
      <c r="K16" s="30"/>
      <c r="L16" s="5" t="str">
        <f>IF(Formato!$C16&lt;&gt;"",MONTH(C16),"")</f>
        <v/>
      </c>
      <c r="M16" s="6" t="str">
        <f>IF(Formato!$G16&lt;&gt;"",MONTH(G16),"")</f>
        <v/>
      </c>
    </row>
    <row r="17" spans="1:13" ht="15" x14ac:dyDescent="0.2">
      <c r="A17" s="28"/>
      <c r="B17" s="28"/>
      <c r="C17" s="29"/>
      <c r="D17" s="30"/>
      <c r="E17" s="28"/>
      <c r="F17" s="30"/>
      <c r="G17" s="29"/>
      <c r="H17" s="29"/>
      <c r="I17" s="30"/>
      <c r="J17" s="30"/>
      <c r="K17" s="30"/>
      <c r="L17" s="5" t="str">
        <f>IF(Formato!$C17&lt;&gt;"",MONTH(C17),"")</f>
        <v/>
      </c>
      <c r="M17" s="6" t="str">
        <f>IF(Formato!$G17&lt;&gt;"",MONTH(G17),"")</f>
        <v/>
      </c>
    </row>
    <row r="18" spans="1:13" ht="15" x14ac:dyDescent="0.2">
      <c r="A18" s="28"/>
      <c r="B18" s="28"/>
      <c r="C18" s="29"/>
      <c r="D18" s="30"/>
      <c r="E18" s="28"/>
      <c r="F18" s="30"/>
      <c r="G18" s="29"/>
      <c r="H18" s="29"/>
      <c r="I18" s="30"/>
      <c r="J18" s="30"/>
      <c r="K18" s="30"/>
      <c r="L18" s="5" t="str">
        <f>IF(Formato!$C18&lt;&gt;"",MONTH(C18),"")</f>
        <v/>
      </c>
      <c r="M18" s="6" t="str">
        <f>IF(Formato!$G18&lt;&gt;"",MONTH(G18),"")</f>
        <v/>
      </c>
    </row>
    <row r="19" spans="1:13" ht="15" x14ac:dyDescent="0.2">
      <c r="A19" s="28"/>
      <c r="B19" s="28"/>
      <c r="C19" s="29"/>
      <c r="D19" s="30"/>
      <c r="E19" s="28"/>
      <c r="F19" s="30"/>
      <c r="G19" s="29"/>
      <c r="H19" s="29"/>
      <c r="I19" s="30"/>
      <c r="J19" s="30"/>
      <c r="K19" s="30"/>
      <c r="L19" s="5" t="str">
        <f>IF(Formato!$C19&lt;&gt;"",MONTH(C19),"")</f>
        <v/>
      </c>
      <c r="M19" s="6" t="str">
        <f>IF(Formato!$G19&lt;&gt;"",MONTH(G19),"")</f>
        <v/>
      </c>
    </row>
    <row r="20" spans="1:13" ht="15" x14ac:dyDescent="0.2">
      <c r="A20" s="28"/>
      <c r="B20" s="28"/>
      <c r="C20" s="29"/>
      <c r="D20" s="30"/>
      <c r="E20" s="28"/>
      <c r="F20" s="30"/>
      <c r="G20" s="29"/>
      <c r="H20" s="29"/>
      <c r="I20" s="30"/>
      <c r="J20" s="30"/>
      <c r="K20" s="30"/>
      <c r="L20" s="5" t="str">
        <f>IF(Formato!$C20&lt;&gt;"",MONTH(C20),"")</f>
        <v/>
      </c>
      <c r="M20" s="6" t="str">
        <f>IF(Formato!$G20&lt;&gt;"",MONTH(G20),"")</f>
        <v/>
      </c>
    </row>
    <row r="21" spans="1:13" ht="15" x14ac:dyDescent="0.2">
      <c r="A21" s="28"/>
      <c r="B21" s="28"/>
      <c r="C21" s="29"/>
      <c r="D21" s="30"/>
      <c r="E21" s="28"/>
      <c r="F21" s="30"/>
      <c r="G21" s="29"/>
      <c r="H21" s="29"/>
      <c r="I21" s="30"/>
      <c r="J21" s="30"/>
      <c r="K21" s="30"/>
      <c r="L21" s="5" t="str">
        <f>IF(Formato!$C21&lt;&gt;"",MONTH(C21),"")</f>
        <v/>
      </c>
      <c r="M21" s="6" t="str">
        <f>IF(Formato!$G21&lt;&gt;"",MONTH(G21),"")</f>
        <v/>
      </c>
    </row>
    <row r="22" spans="1:13" ht="15" x14ac:dyDescent="0.2">
      <c r="A22" s="28"/>
      <c r="B22" s="28"/>
      <c r="C22" s="29"/>
      <c r="D22" s="30"/>
      <c r="E22" s="28"/>
      <c r="F22" s="30"/>
      <c r="G22" s="29"/>
      <c r="H22" s="29"/>
      <c r="I22" s="30"/>
      <c r="J22" s="30"/>
      <c r="K22" s="30"/>
      <c r="L22" s="5" t="str">
        <f>IF(Formato!$C22&lt;&gt;"",MONTH(C22),"")</f>
        <v/>
      </c>
      <c r="M22" s="6" t="str">
        <f>IF(Formato!$G22&lt;&gt;"",MONTH(G22),"")</f>
        <v/>
      </c>
    </row>
    <row r="23" spans="1:13" ht="15" x14ac:dyDescent="0.2">
      <c r="A23" s="28"/>
      <c r="B23" s="28"/>
      <c r="C23" s="29"/>
      <c r="D23" s="30"/>
      <c r="E23" s="28"/>
      <c r="F23" s="30"/>
      <c r="G23" s="29"/>
      <c r="H23" s="29"/>
      <c r="I23" s="30"/>
      <c r="J23" s="30"/>
      <c r="K23" s="30"/>
      <c r="L23" s="5" t="str">
        <f>IF(Formato!$C23&lt;&gt;"",MONTH(C23),"")</f>
        <v/>
      </c>
      <c r="M23" s="6" t="str">
        <f>IF(Formato!$G23&lt;&gt;"",MONTH(G23),"")</f>
        <v/>
      </c>
    </row>
    <row r="24" spans="1:13" ht="15" x14ac:dyDescent="0.2">
      <c r="A24" s="28"/>
      <c r="B24" s="28"/>
      <c r="C24" s="29"/>
      <c r="D24" s="30"/>
      <c r="E24" s="28"/>
      <c r="F24" s="30"/>
      <c r="G24" s="29"/>
      <c r="H24" s="29"/>
      <c r="I24" s="30"/>
      <c r="J24" s="30"/>
      <c r="K24" s="30"/>
      <c r="L24" s="5" t="str">
        <f>IF(Formato!$C24&lt;&gt;"",MONTH(C24),"")</f>
        <v/>
      </c>
      <c r="M24" s="6" t="str">
        <f>IF(Formato!$G24&lt;&gt;"",MONTH(G24),"")</f>
        <v/>
      </c>
    </row>
    <row r="25" spans="1:13" ht="15" x14ac:dyDescent="0.2">
      <c r="A25" s="28"/>
      <c r="B25" s="28"/>
      <c r="C25" s="29"/>
      <c r="D25" s="30"/>
      <c r="E25" s="28"/>
      <c r="F25" s="30"/>
      <c r="G25" s="29"/>
      <c r="H25" s="29"/>
      <c r="I25" s="30"/>
      <c r="J25" s="30"/>
      <c r="K25" s="30"/>
      <c r="L25" s="5" t="str">
        <f>IF(Formato!$C25&lt;&gt;"",MONTH(C25),"")</f>
        <v/>
      </c>
      <c r="M25" s="6" t="str">
        <f>IF(Formato!$G25&lt;&gt;"",MONTH(G25),"")</f>
        <v/>
      </c>
    </row>
    <row r="26" spans="1:13" ht="15" x14ac:dyDescent="0.2">
      <c r="A26" s="28"/>
      <c r="B26" s="28"/>
      <c r="C26" s="29"/>
      <c r="D26" s="30"/>
      <c r="E26" s="28"/>
      <c r="F26" s="30"/>
      <c r="G26" s="29"/>
      <c r="H26" s="29"/>
      <c r="I26" s="30"/>
      <c r="J26" s="30"/>
      <c r="K26" s="30"/>
      <c r="L26" s="5" t="str">
        <f>IF(Formato!$C26&lt;&gt;"",MONTH(C26),"")</f>
        <v/>
      </c>
      <c r="M26" s="6" t="str">
        <f>IF(Formato!$G26&lt;&gt;"",MONTH(G26),"")</f>
        <v/>
      </c>
    </row>
    <row r="27" spans="1:13" ht="15" x14ac:dyDescent="0.2">
      <c r="A27" s="28"/>
      <c r="B27" s="28"/>
      <c r="C27" s="29"/>
      <c r="D27" s="30"/>
      <c r="E27" s="28"/>
      <c r="F27" s="30"/>
      <c r="G27" s="29"/>
      <c r="H27" s="29"/>
      <c r="I27" s="30"/>
      <c r="J27" s="30"/>
      <c r="K27" s="30"/>
      <c r="L27" s="5" t="str">
        <f>IF(Formato!$C27&lt;&gt;"",MONTH(C27),"")</f>
        <v/>
      </c>
      <c r="M27" s="6" t="str">
        <f>IF(Formato!$G27&lt;&gt;"",MONTH(G27),"")</f>
        <v/>
      </c>
    </row>
    <row r="28" spans="1:13" ht="15" x14ac:dyDescent="0.2">
      <c r="A28" s="28"/>
      <c r="B28" s="28"/>
      <c r="C28" s="29"/>
      <c r="D28" s="30"/>
      <c r="E28" s="28"/>
      <c r="F28" s="30"/>
      <c r="G28" s="29"/>
      <c r="H28" s="29"/>
      <c r="I28" s="30"/>
      <c r="J28" s="30"/>
      <c r="K28" s="30"/>
      <c r="L28" s="5" t="str">
        <f>IF(Formato!$C28&lt;&gt;"",MONTH(C28),"")</f>
        <v/>
      </c>
      <c r="M28" s="6" t="str">
        <f>IF(Formato!$G28&lt;&gt;"",MONTH(G28),"")</f>
        <v/>
      </c>
    </row>
    <row r="29" spans="1:13" ht="15" x14ac:dyDescent="0.2">
      <c r="A29" s="28"/>
      <c r="B29" s="28"/>
      <c r="C29" s="29"/>
      <c r="D29" s="30"/>
      <c r="E29" s="28"/>
      <c r="F29" s="30"/>
      <c r="G29" s="29"/>
      <c r="H29" s="29"/>
      <c r="I29" s="30"/>
      <c r="J29" s="30"/>
      <c r="K29" s="30"/>
      <c r="L29" s="5" t="str">
        <f>IF(Formato!$C29&lt;&gt;"",MONTH(C29),"")</f>
        <v/>
      </c>
      <c r="M29" s="6" t="str">
        <f>IF(Formato!$G29&lt;&gt;"",MONTH(G29),"")</f>
        <v/>
      </c>
    </row>
    <row r="30" spans="1:13" ht="15" x14ac:dyDescent="0.2">
      <c r="A30" s="28"/>
      <c r="B30" s="28"/>
      <c r="C30" s="29"/>
      <c r="D30" s="30"/>
      <c r="E30" s="28"/>
      <c r="F30" s="30"/>
      <c r="G30" s="29"/>
      <c r="H30" s="29"/>
      <c r="I30" s="30"/>
      <c r="J30" s="30"/>
      <c r="K30" s="30"/>
      <c r="L30" s="5" t="str">
        <f>IF(Formato!$C30&lt;&gt;"",MONTH(C30),"")</f>
        <v/>
      </c>
      <c r="M30" s="6" t="str">
        <f>IF(Formato!$G30&lt;&gt;"",MONTH(G30),"")</f>
        <v/>
      </c>
    </row>
    <row r="31" spans="1:13" ht="15" x14ac:dyDescent="0.2">
      <c r="A31" s="28"/>
      <c r="B31" s="28"/>
      <c r="C31" s="29"/>
      <c r="D31" s="30"/>
      <c r="E31" s="28"/>
      <c r="F31" s="30"/>
      <c r="G31" s="29"/>
      <c r="H31" s="29"/>
      <c r="I31" s="30"/>
      <c r="J31" s="30"/>
      <c r="K31" s="30"/>
      <c r="L31" s="5" t="str">
        <f>IF(Formato!$C31&lt;&gt;"",MONTH(C31),"")</f>
        <v/>
      </c>
      <c r="M31" s="6" t="str">
        <f>IF(Formato!$G31&lt;&gt;"",MONTH(G31),"")</f>
        <v/>
      </c>
    </row>
    <row r="32" spans="1:13" ht="15" x14ac:dyDescent="0.2">
      <c r="A32" s="28"/>
      <c r="B32" s="28"/>
      <c r="C32" s="29"/>
      <c r="D32" s="30"/>
      <c r="E32" s="28"/>
      <c r="F32" s="30"/>
      <c r="G32" s="29"/>
      <c r="H32" s="29"/>
      <c r="I32" s="30"/>
      <c r="J32" s="30"/>
      <c r="K32" s="30"/>
      <c r="L32" s="5" t="str">
        <f>IF(Formato!$C32&lt;&gt;"",MONTH(C32),"")</f>
        <v/>
      </c>
      <c r="M32" s="6" t="str">
        <f>IF(Formato!$G32&lt;&gt;"",MONTH(G32),"")</f>
        <v/>
      </c>
    </row>
    <row r="33" spans="1:14" ht="15" x14ac:dyDescent="0.2">
      <c r="A33" s="28"/>
      <c r="B33" s="28"/>
      <c r="C33" s="29"/>
      <c r="D33" s="30"/>
      <c r="E33" s="28"/>
      <c r="F33" s="30"/>
      <c r="G33" s="29"/>
      <c r="H33" s="29"/>
      <c r="I33" s="30"/>
      <c r="J33" s="30"/>
      <c r="K33" s="30"/>
      <c r="L33" s="5" t="str">
        <f>IF(Formato!$C33&lt;&gt;"",MONTH(C33),"")</f>
        <v/>
      </c>
      <c r="M33" s="6" t="str">
        <f>IF(Formato!$G33&lt;&gt;"",MONTH(G33),"")</f>
        <v/>
      </c>
    </row>
    <row r="34" spans="1:14" ht="15" x14ac:dyDescent="0.2">
      <c r="A34" s="28"/>
      <c r="B34" s="28"/>
      <c r="C34" s="29"/>
      <c r="D34" s="30"/>
      <c r="E34" s="28"/>
      <c r="F34" s="30"/>
      <c r="G34" s="29"/>
      <c r="H34" s="29"/>
      <c r="I34" s="30"/>
      <c r="J34" s="30"/>
      <c r="K34" s="30"/>
      <c r="L34" s="5" t="str">
        <f>IF(Formato!$C34&lt;&gt;"",MONTH(C34),"")</f>
        <v/>
      </c>
      <c r="M34" s="6" t="str">
        <f>IF(Formato!$G34&lt;&gt;"",MONTH(G34),"")</f>
        <v/>
      </c>
    </row>
    <row r="35" spans="1:14" ht="15" x14ac:dyDescent="0.2">
      <c r="A35" s="28"/>
      <c r="B35" s="28"/>
      <c r="C35" s="29"/>
      <c r="D35" s="30"/>
      <c r="E35" s="28"/>
      <c r="F35" s="30"/>
      <c r="G35" s="29"/>
      <c r="H35" s="29"/>
      <c r="I35" s="30"/>
      <c r="J35" s="30"/>
      <c r="K35" s="30"/>
      <c r="L35" s="5" t="str">
        <f>IF(Formato!$C35&lt;&gt;"",MONTH(C35),"")</f>
        <v/>
      </c>
      <c r="M35" s="6" t="str">
        <f>IF(Formato!$G35&lt;&gt;"",MONTH(G35),"")</f>
        <v/>
      </c>
    </row>
    <row r="36" spans="1:14" ht="15" x14ac:dyDescent="0.2">
      <c r="A36" s="28"/>
      <c r="B36" s="28"/>
      <c r="C36" s="29"/>
      <c r="D36" s="30"/>
      <c r="E36" s="28"/>
      <c r="F36" s="30"/>
      <c r="G36" s="29"/>
      <c r="H36" s="29"/>
      <c r="I36" s="30"/>
      <c r="J36" s="30"/>
      <c r="K36" s="30"/>
      <c r="L36" s="5" t="str">
        <f>IF(Formato!$C36&lt;&gt;"",MONTH(C36),"")</f>
        <v/>
      </c>
      <c r="M36" s="6" t="str">
        <f>IF(Formato!$G36&lt;&gt;"",MONTH(G36),"")</f>
        <v/>
      </c>
    </row>
    <row r="37" spans="1:14" ht="15" x14ac:dyDescent="0.2">
      <c r="A37" s="28"/>
      <c r="B37" s="28"/>
      <c r="C37" s="29"/>
      <c r="D37" s="30"/>
      <c r="E37" s="28"/>
      <c r="F37" s="30"/>
      <c r="G37" s="29"/>
      <c r="H37" s="29"/>
      <c r="I37" s="30"/>
      <c r="J37" s="30"/>
      <c r="K37" s="30"/>
      <c r="L37" s="5" t="str">
        <f>IF(Formato!$C37&lt;&gt;"",MONTH(C37),"")</f>
        <v/>
      </c>
      <c r="M37" s="6" t="str">
        <f>IF(Formato!$G37&lt;&gt;"",MONTH(G37),"")</f>
        <v/>
      </c>
    </row>
    <row r="38" spans="1:14" ht="15" x14ac:dyDescent="0.2">
      <c r="A38" s="28"/>
      <c r="B38" s="28"/>
      <c r="C38" s="29"/>
      <c r="D38" s="30"/>
      <c r="E38" s="28"/>
      <c r="F38" s="30"/>
      <c r="G38" s="29"/>
      <c r="H38" s="29"/>
      <c r="I38" s="30"/>
      <c r="J38" s="30"/>
      <c r="K38" s="30"/>
      <c r="L38" s="5" t="str">
        <f>IF(Formato!$C38&lt;&gt;"",MONTH(C38),"")</f>
        <v/>
      </c>
      <c r="M38" s="6" t="str">
        <f>IF(Formato!$G38&lt;&gt;"",MONTH(G38),"")</f>
        <v/>
      </c>
    </row>
    <row r="39" spans="1:14" ht="15" x14ac:dyDescent="0.2">
      <c r="A39" s="28"/>
      <c r="B39" s="28"/>
      <c r="C39" s="29"/>
      <c r="D39" s="30"/>
      <c r="E39" s="28"/>
      <c r="F39" s="30"/>
      <c r="G39" s="29"/>
      <c r="H39" s="29"/>
      <c r="I39" s="30"/>
      <c r="J39" s="30"/>
      <c r="K39" s="30"/>
      <c r="L39" s="5" t="str">
        <f>IF(Formato!$C39&lt;&gt;"",MONTH(C39),"")</f>
        <v/>
      </c>
      <c r="M39" s="6" t="str">
        <f>IF(Formato!$G39&lt;&gt;"",MONTH(G39),"")</f>
        <v/>
      </c>
    </row>
    <row r="40" spans="1:14" ht="15" x14ac:dyDescent="0.2">
      <c r="A40" s="28"/>
      <c r="B40" s="28"/>
      <c r="C40" s="29"/>
      <c r="D40" s="30"/>
      <c r="E40" s="28"/>
      <c r="F40" s="30"/>
      <c r="G40" s="29"/>
      <c r="H40" s="29"/>
      <c r="I40" s="30"/>
      <c r="J40" s="30"/>
      <c r="K40" s="30"/>
      <c r="L40" s="5" t="str">
        <f>IF(Formato!$C40&lt;&gt;"",MONTH(C40),"")</f>
        <v/>
      </c>
      <c r="M40" s="6" t="str">
        <f>IF(Formato!$G40&lt;&gt;"",MONTH(G40),"")</f>
        <v/>
      </c>
    </row>
    <row r="41" spans="1:14" ht="15" x14ac:dyDescent="0.2">
      <c r="A41" s="28"/>
      <c r="B41" s="28"/>
      <c r="C41" s="29"/>
      <c r="D41" s="30"/>
      <c r="E41" s="28"/>
      <c r="F41" s="30"/>
      <c r="G41" s="29"/>
      <c r="H41" s="29"/>
      <c r="I41" s="30"/>
      <c r="J41" s="30"/>
      <c r="K41" s="30"/>
      <c r="L41" s="5" t="str">
        <f>IF(Formato!$C41&lt;&gt;"",MONTH(C41),"")</f>
        <v/>
      </c>
      <c r="M41" s="6" t="str">
        <f>IF(Formato!$G41&lt;&gt;"",MONTH(G41),"")</f>
        <v/>
      </c>
    </row>
    <row r="42" spans="1:14" ht="15" x14ac:dyDescent="0.2">
      <c r="A42" s="28"/>
      <c r="B42" s="28"/>
      <c r="C42" s="29"/>
      <c r="D42" s="30"/>
      <c r="E42" s="28"/>
      <c r="F42" s="30"/>
      <c r="G42" s="29"/>
      <c r="H42" s="29"/>
      <c r="I42" s="30"/>
      <c r="J42" s="30"/>
      <c r="K42" s="30"/>
      <c r="L42" s="5" t="str">
        <f>IF(Formato!$C42&lt;&gt;"",MONTH(C42),"")</f>
        <v/>
      </c>
      <c r="M42" s="6" t="str">
        <f>IF(Formato!$G42&lt;&gt;"",MONTH(G42),"")</f>
        <v/>
      </c>
    </row>
    <row r="43" spans="1:14" ht="15" x14ac:dyDescent="0.2">
      <c r="A43" s="28"/>
      <c r="B43" s="28"/>
      <c r="C43" s="29"/>
      <c r="D43" s="30"/>
      <c r="E43" s="28"/>
      <c r="F43" s="30"/>
      <c r="G43" s="29"/>
      <c r="H43" s="29"/>
      <c r="I43" s="30"/>
      <c r="J43" s="30"/>
      <c r="K43" s="30"/>
      <c r="L43" s="5" t="str">
        <f>IF(Formato!$C43&lt;&gt;"",MONTH(C43),"")</f>
        <v/>
      </c>
      <c r="M43" s="6" t="str">
        <f>IF(Formato!$G43&lt;&gt;"",MONTH(G43),"")</f>
        <v/>
      </c>
    </row>
    <row r="44" spans="1:14" ht="15" x14ac:dyDescent="0.2">
      <c r="A44" s="28"/>
      <c r="B44" s="28"/>
      <c r="C44" s="29"/>
      <c r="D44" s="30"/>
      <c r="E44" s="28"/>
      <c r="F44" s="30"/>
      <c r="G44" s="29"/>
      <c r="H44" s="29"/>
      <c r="I44" s="30"/>
      <c r="J44" s="30"/>
      <c r="K44" s="30"/>
      <c r="L44" s="18" t="str">
        <f>IF(Formato!$C44&lt;&gt;"",MONTH(C44),"")</f>
        <v/>
      </c>
      <c r="M44" s="19" t="str">
        <f>IF(Formato!$G44&lt;&gt;"",MONTH(G44),"")</f>
        <v/>
      </c>
    </row>
    <row r="46" spans="1:14" x14ac:dyDescent="0.2">
      <c r="B46" s="1"/>
      <c r="C46" s="1"/>
      <c r="D46" s="1"/>
      <c r="E46" s="1"/>
    </row>
    <row r="47" spans="1:14" x14ac:dyDescent="0.2">
      <c r="M47" s="20" t="s">
        <v>43</v>
      </c>
    </row>
    <row r="48" spans="1:14" ht="39.75" customHeight="1" x14ac:dyDescent="0.2">
      <c r="M48" s="47" t="s">
        <v>44</v>
      </c>
      <c r="N48" s="47"/>
    </row>
  </sheetData>
  <sheetProtection selectLockedCells="1"/>
  <mergeCells count="6">
    <mergeCell ref="M48:N48"/>
    <mergeCell ref="A6:I6"/>
    <mergeCell ref="C1:D1"/>
    <mergeCell ref="I1:L1"/>
    <mergeCell ref="I2:L2"/>
    <mergeCell ref="D7:F7"/>
  </mergeCells>
  <phoneticPr fontId="3" type="noConversion"/>
  <dataValidations count="6">
    <dataValidation type="whole" allowBlank="1" showInputMessage="1" showErrorMessage="1" errorTitle="Error de número de mes" error="Solo el número del mes a reportar, valores entre 1 y 12_x000a_" promptTitle="Número del mes a reportar" prompt="Valores entre 1 y 12" sqref="B1">
      <formula1>1</formula1>
      <formula2>12</formula2>
    </dataValidation>
    <dataValidation type="list" allowBlank="1" showInputMessage="1" showErrorMessage="1" sqref="F11:F44">
      <formula1>CRespuestas</formula1>
    </dataValidation>
    <dataValidation type="list" allowBlank="1" showInputMessage="1" showErrorMessage="1" errorTitle="Error" error="Seleccione alguna de las modalidades_x000a_" promptTitle="Respuesta Otograda" prompt="Seleccione la modalidad bajo la cual se otorgó la respuesta_x000a_" sqref="F10">
      <formula1>CRespuestas</formula1>
    </dataValidation>
    <dataValidation type="list" allowBlank="1" showInputMessage="1" showErrorMessage="1" errorTitle="Error" error="Seleccione solamente alguno de los estados presentados_x000a_" promptTitle="Trámite" prompt="Estado en el que se encuentra actualmente la petición" sqref="E14:E44">
      <formula1>CTramites</formula1>
    </dataValidation>
    <dataValidation type="list" allowBlank="1" showInputMessage="1" showErrorMessage="1" errorTitle="Error" error="Seleccione una opción de la lista" promptTitle="Medio de Entrega de Información" prompt="Seleccione el medio por el cuál se entregó la información" sqref="J10:J44">
      <formula1>CMedios</formula1>
    </dataValidation>
    <dataValidation type="list" allowBlank="1" showInputMessage="1" showErrorMessage="1" errorTitle="Error" error="Seleccione solamente alguno de los estados presentados_x000a_" promptTitle="Trámite" prompt="Estado en el que se encuentra actualmente la petición" sqref="E10:E13">
      <formula1>l</formula1>
    </dataValidation>
  </dataValidations>
  <pageMargins left="0.75" right="0.75" top="1" bottom="1" header="0" footer="0"/>
  <pageSetup orientation="portrait" r:id="rId1"/>
  <headerFooter alignWithMargins="0"/>
  <drawing r:id="rId2"/>
  <legacyDrawing r:id="rId3"/>
  <tableParts count="1">
    <tablePart r:id="rId4"/>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3</vt:i4>
      </vt:variant>
    </vt:vector>
  </HeadingPairs>
  <TitlesOfParts>
    <vt:vector size="5" baseType="lpstr">
      <vt:lpstr>Fundamentación</vt:lpstr>
      <vt:lpstr>Formato</vt:lpstr>
      <vt:lpstr>CMedios</vt:lpstr>
      <vt:lpstr>CRespuestas</vt:lpstr>
      <vt:lpstr>CTramites</vt:lpstr>
    </vt:vector>
  </TitlesOfParts>
  <Company>serverweb</Company>
  <LinksUpToDate>false</LinksUpToDate>
  <SharedDoc>false</SharedDoc>
  <HyperlinkBase/>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server1</dc:creator>
  <cp:lastModifiedBy>juan duque</cp:lastModifiedBy>
  <cp:revision/>
  <dcterms:created xsi:type="dcterms:W3CDTF">2017-10-19T22:18:57Z</dcterms:created>
  <dcterms:modified xsi:type="dcterms:W3CDTF">2019-09-02T14:39:34Z</dcterms:modified>
</cp:coreProperties>
</file>