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240" windowWidth="20730" windowHeight="11520" activeTab="1"/>
  </bookViews>
  <sheets>
    <sheet name="Fundamentación" sheetId="2" r:id="rId1"/>
    <sheet name="Formato" sheetId="1" r:id="rId2"/>
  </sheets>
  <definedNames>
    <definedName name="_ftn1" localSheetId="1">Formato!#REF!</definedName>
    <definedName name="_ftn2" localSheetId="1">Formato!#REF!</definedName>
    <definedName name="_ftn3" localSheetId="1">Formato!$D$44</definedName>
    <definedName name="_ftnref3" localSheetId="1">Formato!#REF!</definedName>
    <definedName name="CMedios">Medios[Descripción]</definedName>
    <definedName name="CRespuestas">Fundamentación!$C$13:$C$23</definedName>
    <definedName name="CTramites">Fundamentación!$C$28:$C$30</definedName>
  </definedNames>
  <calcPr calcId="145621" calcOnSave="0"/>
</workbook>
</file>

<file path=xl/calcChain.xml><?xml version="1.0" encoding="utf-8"?>
<calcChain xmlns="http://schemas.openxmlformats.org/spreadsheetml/2006/main">
  <c r="M10" i="1" l="1"/>
  <c r="M11" i="1"/>
  <c r="M18" i="1" l="1"/>
  <c r="M19" i="1"/>
  <c r="M17" i="1"/>
  <c r="M16" i="1"/>
  <c r="M20" i="1"/>
  <c r="M15" i="1"/>
  <c r="M14" i="1"/>
  <c r="M13" i="1"/>
  <c r="M12" i="1"/>
</calcChain>
</file>

<file path=xl/comments1.xml><?xml version="1.0" encoding="utf-8"?>
<comments xmlns="http://schemas.openxmlformats.org/spreadsheetml/2006/main">
  <authors>
    <author>Gerardo Javier Vilet Espinosa</author>
  </authors>
  <commentList>
    <comment ref="H9" author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<sst xmlns="http://schemas.openxmlformats.org/spreadsheetml/2006/main" count="322" uniqueCount="122">
  <si>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</si>
  <si>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</si>
  <si>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</si>
  <si>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</si>
  <si>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</si>
  <si>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</si>
  <si>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</si>
  <si>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</si>
  <si>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</si>
  <si>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</si>
  <si>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</si>
  <si>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</si>
  <si>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</si>
  <si>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</si>
  <si>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</si>
  <si>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</si>
  <si>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</si>
  <si>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</si>
  <si>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</si>
  <si>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</si>
  <si>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</si>
  <si>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Trámite</t>
  </si>
  <si>
    <t>Recibida</t>
  </si>
  <si>
    <t>En trámite</t>
  </si>
  <si>
    <t>Contestada</t>
  </si>
  <si>
    <t>Mes que reporta</t>
  </si>
  <si>
    <t>Resumen</t>
  </si>
  <si>
    <t>No. de solicitudes recibidas en el mes</t>
  </si>
  <si>
    <t>No. de solicitudes respondidas en el mes</t>
  </si>
  <si>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</si>
  <si>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</si>
  <si>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</si>
  <si>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</si>
  <si>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</si>
  <si>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</si>
  <si>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</si>
  <si>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</si>
  <si>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</si>
  <si>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</si>
  <si>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</si>
  <si>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</si>
  <si>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</si>
  <si>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</si>
  <si>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</si>
  <si>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</si>
  <si>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</si>
  <si>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</si>
  <si>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</si>
  <si>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</si>
  <si>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</si>
  <si>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</si>
  <si>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</si>
  <si>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</si>
  <si>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</si>
  <si>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</si>
  <si>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</si>
  <si>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federal</t>
  </si>
  <si>
    <t>No se generó</t>
  </si>
  <si>
    <r>
      <rPr>
        <b/>
        <sz val="10"/>
        <color indexed="10"/>
        <rFont val="Arial"/>
        <family val="2"/>
      </rPr>
      <t>&lt;==</t>
    </r>
    <r>
      <rPr>
        <sz val="10"/>
        <color indexed="23"/>
        <rFont val="Arial"/>
        <family val="2"/>
      </rPr>
      <t xml:space="preserve"> Escriba en esta celda el número de mes que reporta y el año</t>
    </r>
  </si>
  <si>
    <r>
      <rPr>
        <b/>
        <sz val="10"/>
        <color indexed="10"/>
        <rFont val="Arial"/>
        <family val="2"/>
      </rPr>
      <t>&lt;==</t>
    </r>
    <r>
      <rPr>
        <sz val="10"/>
        <color indexed="23"/>
        <rFont val="Arial"/>
        <family val="2"/>
      </rPr>
      <t xml:space="preserve"> No escriba aquí nada, el formato calcula automáticamnete estos valores</t>
    </r>
  </si>
  <si>
    <r>
      <rPr>
        <b/>
        <sz val="10"/>
        <color indexed="10"/>
        <rFont val="Arial"/>
        <family val="2"/>
      </rPr>
      <t xml:space="preserve">&lt;== </t>
    </r>
    <r>
      <rPr>
        <sz val="10"/>
        <color indexed="23"/>
        <rFont val="Arial"/>
        <family val="2"/>
      </rPr>
      <t>No escriba aquí nada, el formato calcula automáticamnete estos valores</t>
    </r>
  </si>
  <si>
    <t>Raquel Alvarez</t>
  </si>
  <si>
    <t xml:space="preserve">En atención a la Declaratoria de Alerta de Violencia de Género contra las Mujeres respecto de diversos municipios del Estado de San Luis Potosí, de fecha 21 de junio de 2017, deseo conocer lo siguiente: si al día de la presentación de esta solicitud de información existe el grupo-unidad especializada encargada exclusivamente de revisar los expedientes y las carpetas de investigación; relacionadas con los feminicidios u homicidios dolosos de mujeres en los últimos 8 años; que se establece como medida de prevención de la alerta de género en mención.
Si existe cuál ha sido su trabajo y diagnóstico y quiénes la integran.
</t>
  </si>
  <si>
    <t xml:space="preserve">Como se desprende del Primer Dictamen Anual de cumplimiento de las medidas de la Declaratoria de Alerta de Género contra las mujeres de los diferentes municipios de San Luis Potosí, en el apartado de las medidas de prevención, específicamente respecto de la número 4 se señala que esta autoridad se encontraba coordinando la elaboración del Protocolo para la Tramitación y Aplicación de las Ordenes de Protección para las Mujeres en Situación de Violencia en el Estado.
En ese sentido, deseo conocer si a la fecha de la presentación de esta solicitud de información:
1.- ¿El Protocolo en mención existe?
2.-¿El mismo Protocolo se encuentra publicado y en aplicación?
3.- De ser así, ¿cuándo y dónde se publicó?, ¿cómo se estás aplicando? y ¿qué autoridades lo están aplicando?
</t>
  </si>
  <si>
    <t xml:space="preserve">Como se desprende del Primer Dictamen Anual de cumplimiento de las medidas de la Declaratoria de Alerta de Género contra las mujeres de los diferentes municipios de San Luis Potosí, en el apartado de las medidas de seguridad, específicamente respecto de la número 4 se señala que esta autoridad se encontraba coordinando la elaboración del Protocolo para la Tramitación y Aplicación de las Ordenes de Protección para las Mujeres en Situación de Violencia en el Estado.
En ese sentido, deseo conocer si a la fecha de la presentación de esta solicitud de información: 1.- ¿El Protocolo en mención existe? 2.-¿El mismo Protocolo se encuentra publicado y en aplicación? 3.- De ser así, ¿cuándo y dónde se publicó?, ¿cómo se estás aplicando? y ¿qué autoridades lo están aplicando?
</t>
  </si>
  <si>
    <t>Panda Human Rights</t>
  </si>
  <si>
    <t>30/10/20019</t>
  </si>
  <si>
    <t>Con fundamento en los artículos 4, 6, 11, 19, 144 y demás relativos de la Ley de Transparencia y Acceso a la Información Pública del Estado de San Luis Potosí, con relación al numeral 32, fracción XXV, de la Ley Orgánica de la Administración Pública del Estado, solicito sustento documental sobre el decreto por el que se reformó el artículo 44 de la Ley de Transporte Público del Estado de San Luis Potosí, mismo que presuntamente fue publicado en el Periódico Oficial del Estado el 18 de octubre de 2016.</t>
  </si>
  <si>
    <t>Ivonne Ojeda de la Torre</t>
  </si>
  <si>
    <t>Solicito la razón social de todas las agencias y empresas de ciberseguridad o inteligencia cibernética, nacionales e internacionales con la o las que este gobierno de San Luis Potosí ha celebrado contratos o convenios entre el 1 de diciembre de 2012 y el 30 de diciembre del 2018. Así como toda la información referente a los servicios que han prestado.</t>
  </si>
  <si>
    <t>C. alin . .</t>
  </si>
  <si>
    <t xml:space="preserve">Por medio de la solicitud requiero todo desglosado por año y mes de 2017, 2018 y lo que va del 2019 sobre cuántas de órdenes de protección fueron solicitadas, concedidas y negadas a mujeres víctimas violencia familiar.
De estos casos requiero se me informe
¿De estas órdenes cuántas fueron concedidas? ¿Bajo qué motivos fueron concedidas?
De estos casos donde fueron concedidas ¿A cuántas de estas le fue otorgado el servicio de código águila (rondines) como parte de la orden de protección?
¿De estas órdenes cuántas fueron negadas? ¿Bajo qué motivos fueron negadas?
De estos casos donde fue negada solicitud de una orden de protección ¿Se ofreció otra alternativa de protección a las mujeres?
</t>
  </si>
  <si>
    <t>Oscar Medina Llanos</t>
  </si>
  <si>
    <t>Listado histórico de los Gobernadores del Estado de San Luis Potosí y los integrantes de sus gabinetes desde 1910 hasta la actualidad.</t>
  </si>
  <si>
    <t>noviembre</t>
  </si>
  <si>
    <t>Sol Aneth Montalvo Aguilar</t>
  </si>
  <si>
    <t>Esta solicitud es para saber de él presupuesto que se otorgo para la construcción y remodelación de el hospital central (Dr. Ignacio Morones Prieto)</t>
  </si>
  <si>
    <t xml:space="preserve">Solicito información sobre presupuesto que se otorgo para la construcción de la ciclovía ubicada en la avenida Himno Nacional en la capital del estado de San Luis Potosí. Esta solicitud es por cuestiones académicas, además de cuestiones de transparencia y deben de ser gratuitas. </t>
  </si>
  <si>
    <t>Twipolan33 . .</t>
  </si>
  <si>
    <t>Solicito  todos los contratos o convenios junto con sus anexos que tengan por objeto el reconocimiento facial o tecnología para realizar reconocimiento facial de 2012 a la fecha</t>
  </si>
  <si>
    <t>Sandra Guadalupe García Bárcenas</t>
  </si>
  <si>
    <t>¿En qué es gastada la mayor cantidad de impuestos en el estado de San Luis Potosí?</t>
  </si>
  <si>
    <t>María Teresa Carrizales Hernández</t>
  </si>
  <si>
    <t>RAZÓN POR LA QUE SE ENCUENTRA CERRADA LA OFICIALÍA ONCE DEL REGISTRO CIVIL UBICADA EN NICOLÁS ZAPATA 1398 COL DEL VALLE DE ESTA CIUDAD, DEPENDENCIA DONDE SE PUEDEN REALIZAR LOS TRÁMITES QUE POR ESTAR CERRADA NO SE PUEDEN SOLICITAR EN LA OFICIALIA 11 DEL REGISTRO CIVIL DE LA CAPITAL, FECHA EN LA QUE SE ABRIRÁ LA OFICIALÍA ONCE DEL REGISTRO CIVIL DE ESTA CAPITAL, FECHA PARA REANUDAR LOS TRÁMITES DE SERVICIOS PÚBLICOS OTORGADOS EN LA OFICIALÍA 11 DEL REGISTRO CIVIL DE LA CAPITAL DE SAN LUIS POTOSÍ.</t>
  </si>
  <si>
    <t xml:space="preserve">SI EXISTE INHABILITACIÓN, DESTITUCIÓN, CESE, DEL NOMBRAMIENTO DE OFICIAL DEL REGISTRO CIVIL DEL H. AYUNTAMIENTO DE SAN LUIS POTOSÍ LA LIC. MARÍA TERESA CARRIZALES HERNANDEZ, OTORGADO POR EL SECRETARIO GENERAL DE GOBIERNO EN DICIEMBRE 2014.
SI EXISTE PROCEDIMIENTO ADMINISTRATIVO QUE LE IMPIDA REALIZAR SUS FUNCIONES Y ATRIBUCIONES ESTIPULADAS EN LA LEY ESTATAL DEL REGISTRO CIVIL CONTRA DE DICHA SERVIDORA PÚBLICA, LIC. MARIA TERESA CARRIZALES HERNANDEZ, SI EXISTE SUSPENSION TEMPORAL, DE SER AFIRMATIVO, SI EXISTE ACUERDO ADMINISTRATIVO QUE ESTIPULE MINIMO VITAL,
</t>
  </si>
  <si>
    <t>José Alfredo Peña Montoya</t>
  </si>
  <si>
    <t xml:space="preserve">Por medio de la presente me permito solicitar una copia de los documentos, que han sido enviados para su publicación en el Periódico Oficial de la Entidad.
1. Decreto por el que se reforma el artículo 71 Quinque en sus fracciones, III y IV; y adiciona a los artículos, 71 Quáter un párrafo, y 71 Quinque la fracción V, y el artículo 71 Nonies, de la de Transporte Público del Estado de San Luis Potosí.
2. Decreto por el que se reforma el artículo 360 Bis del Código Penal del Estado de San Luis Potosí.
</t>
  </si>
  <si>
    <t>Rosaura Abarca</t>
  </si>
  <si>
    <t xml:space="preserve">¿Las instalaciones donde se encuentran privadas de la libertad las personas adolescentes cuentan con las siguientes condiciones? Marcar SI o NO.
Cuentan con espacios para visitas de familiares.
Cuentan con espacios para la visita de sus defensores o defensoras. 
Están situados en zonas libres de riesgo para la salud.
Cuenta con áreas separadas de acuerdo con el género, la edad y la situación jurídica de cada persona.
Los dormitorios cuentan con luz natural y eléctrica.
En los dormitorios duermen menos de 5 personas. 
Los comedores están equipados con mobiliario adecuado y suficiente.
Cuentan con espacios, equipos y medicamentos adecuados para la atención médica.
Cuentan con espacios para la visita íntima.
Cuentan con espacios para la convivencia de madres adolescentes con sus hijos.
Cuentan con espacios para la instrucción educativa.
Cuentan con espacios para la instrucción laboral.
Cuentan con espacios para actividades al aire libre.
Cuentan con espacios para celebrar ceremonias religiosas.
Las personas adolescentes se encuentran separadas de las personas adultas privadas de la libertad.
</t>
  </si>
  <si>
    <t>KMT RAMON VICHEL</t>
  </si>
  <si>
    <t>Solicito la información estadística de los testamentos otorgados en la entidad en los últimos 5 años.</t>
  </si>
  <si>
    <t>Starbucks Lau T</t>
  </si>
  <si>
    <t xml:space="preserve">Proporcionar toda la información relativa a contratos o convenios con Adriana Domínguez Castillo, razón del contrato o convenio, descripción de las actividades realizadas, monto del contrato y copia digital de toda la documentación relativa a los contratos o convenios en los últimos 3 años.
Proporcionar la información relativa a las donaciones o apoyos realizados a favor de Adriana Domínguez Castillo en efectivo o especie, indicar la razón de la donación o apoyo, el destino final y evidencia que compruebe el uso de las donaciones.
Indicar si Adriana Domínguez Castillo forma parte de algún órgano ciudadano de consulta, ya sea en cargo honorario o como asesora, indicar si percibe honorarios por su servicio así como las funciones que realiza en la dependencia indicar el período en que participa en la dependencia.
</t>
  </si>
  <si>
    <t>Iván Martínez</t>
  </si>
  <si>
    <t>Solicito las Leyes de Ingresos del Estado de San Luis Potosí de los ejercicios fiscales de 2000 a 2019.</t>
  </si>
  <si>
    <t>Miguel Angel Ninguno Zaamarripa</t>
  </si>
  <si>
    <t>Cantidad aportada por gobierno del Estado de San Luis Potosí en el rubro de vivienda para los trabajadores de la Sección 52, del periodo 2010 a la fecha, así como la cuenta, banco, pasivos y activos e intereses generados.</t>
  </si>
  <si>
    <t>José Victoriano Martínez Guzmán</t>
  </si>
  <si>
    <t xml:space="preserve">Copia del formato electrónico por esta misma vía de los “índices generales de publicaciones” a los que se refiere el artículo 9º. de la Ley del Periódico Oficial del Estado correspondientes a este año, es decir, los que debió divulgar en enero, abril, julio y octubre y no  aparecen en el sitio Web del Periódico Oficial, o en su defecto, me proporcionen la dirección electrónica en la que los pueda consultar. A continuación reproduzco textual el artículo noveno de la Ley del Periódico Oficial del Estado:
ARTÍCULO 9º. Durante los primeros quince días de los meses de enero, abril, julio y octubre de cada año, el periódico divulgará el índice general de publicaciones correspondiente al trimestre inmediato anterior.
</t>
  </si>
  <si>
    <t>Cindi Perez</t>
  </si>
  <si>
    <t>Solicita carpetas de suspensión condicional del proceso y de reportes de cumplimiento por el delito de violencia familiar, de los meses de julio a octubre de 2019</t>
  </si>
  <si>
    <t>Romina Funes CC.</t>
  </si>
  <si>
    <t xml:space="preserve">Con fundamento en los artículos 1 y 6 de la Constitución Política de los Estados Unidos Mexicanos, el artículo 19.2 del Pacto Internacional de los Derechos Civiles y Políticos, el artículo 13.1 der la Convención Americana de Derechos Humanos y los artículos 4, 6 y 7 de la Ley General de Transparencia y Acceso a la Información Pública solicito por favor conocer la siguiente información:
1) Si el estado ya cumplió con la obligación de realizar el diagnóstico y el plan de fortalecimiento del estado de fuerza y las capacidades institucionales de su policía estatal y sus policías municipales de acuerdo con lo establecido en el artículo séptimo transitorio del Decreto por el que se reforman, adicionan y derogan diversas disposiciones de la Constitución Política de los Estados Unidos Mexicanos, en materia de Guardia Nacional, publicado en el DOF el 26 de marzo de 2019.
2) Si la respuesta es afirmativa, a qué institución del orden federal se hizo llegar el diagnóstico y la fecha en la que fue entregado.
3) De ser posible, proporcionar una copia del diagnóstico y plan de fortalecimiento presentados.
</t>
  </si>
  <si>
    <t>Citlali B B.</t>
  </si>
  <si>
    <t xml:space="preserve">Con fundamento en los artículos 1 y 6 de la Constitución Política de los Estados Unidos Mexicanos, el artículo 19.2 del Pacto Internacional de los Derechos Civiles y Políticos, el artículo 13.1 der la Convención Americana de Derechos Humanos y los artículos 4, 6 y 7 de la Ley General de Transparencia y Acceso a la Información Pública solicito por favor conocer la siguiente información:
1) 
2) Si el estado ya cumplió con la obligación de realizar el diagnóstico y el plan de fortalecimiento del estado de fuerza y las capacidades institucionales de su policía estatal y sus policías municipales de acuerdo con lo establecido en el artículo séptimo transitorio del Decreto por el que se reforman, adicionan y derogan diversas disposiciones de la Constitución Política de los Estados Unidos Mexicanos, en materia de Guardia Nacional, publicado en el DOF el 26 de marzo de 2019.
3) Si la respuesta es afirmativa, a qué institución del orden federal se hizo llegar el diagnóstico y la fecha en la que fue entregado.
4) De ser posible, proporcionar una copia del diagnóstico y plan de fortalecimiento presentados.
</t>
  </si>
  <si>
    <t>roberto farfan g</t>
  </si>
  <si>
    <t>1.- que se me informe si la contralora interna C. LAURA ISABEL LEYVA GOMEZ, se pronuncio, emitió oficio o informo del requisito que debería de cumplir el coordinador estatal de protección civil, C. jose ignacio benavente duque, de acuerdo a lo especificado en el último párrafo del artículo 22 de la ley del sistema de protección civil del estado de san luis potosí, lo anterior con la referencia de los OFICIOS: No. CISGG/151/16 Y CISGG/168/16.</t>
  </si>
  <si>
    <t>Solicita número de reportes de cumplimiento y de incumplimiento de las carpetas de suspensión condicional del proceso por el delito de violencia familiar y desagregados, de los meses de julio a octubre de 2019</t>
  </si>
  <si>
    <t>Solicita número de carpetas de supervisión de medidas cautelares vigentes e iniciadas, de los meses de julio a octubre de 2019</t>
  </si>
  <si>
    <t>Solicita número de asuntos en las que se revocó la supervisión y  se modificaron medidas cautelares, así como número de reportes de cumplimiento e incumplimiento de las carpetas de supervisión de medidas cautelares, de los meses de julio a octubre de 2019</t>
  </si>
  <si>
    <t>Transparencia Transparencia</t>
  </si>
  <si>
    <t xml:space="preserve">1. ¿Cuánto paga el gobierno por la renta de inmuebles para tener representación en la Ciudad de México?
A. Monto mensual que paga por el arrendamiento
B. Ubicación del inmueble
C. Descripción del inmueble (terreno, edificio, bodega, otras, así como tamaño del terreno y del área construida).
D. Uso que se le da y cuántas personas laboran en cada inmueble.
E. Nombre (razón social) de la persona física o moral arrendadora del inmueble
F. Estudio de viabilidad y/o idoneidad para la renta de este inmueble.
G. Fecha de inicio de contrato de arrendamiento.
H. Fecha de terminación de contrato de arrendamiento.
2. Presupuesto para la casa de representación del estado en la Ciudad de México.
</t>
  </si>
  <si>
    <t xml:space="preserve">Número de carpetas de suspensión condicional del proceso por delito de violencia familiar al 30 de junio de 2019.
Número de carpetas de suspensión condicional del proceso desagregadas por tipo de delito, de julio a octubre de 2019.
Número de reportes de incumplimiento de las carpetas de suspensión condicional  del proceso desagregados por tipo de delito de julio a octubre de 2019.
Número de reportes de incumplimiento de las carpetas de suspensión condicional del proceso por el delito de violencia familiar, del sexo masculino y femenino, de julio a octubre der 2019.
</t>
  </si>
  <si>
    <t>Juan jose sanchez romero</t>
  </si>
  <si>
    <t xml:space="preserve">POR MEDIO DEL PRESENTE Y EN VIRTUD DE QUE ACTUALMENTE EL TITULAR DE LA SUBSECRETARIA DE DERECHOS HUMANOS Y ASUNTOS JURIDICOS DEPENDIENTE DE LA SECRETARIA GENERAL DE GOBIERNO EN REPRESENTACION DEL SR. GOBERNADOR DEL ESTADO, FORMA PARTE DE LA JUNTA DIRECTIVA DE LA DIRECCION DE PENSIONES DE GOBIERNO DEL ESTADO:
ARTICULO 94, DE LA LEY DE PENSIONES Y PRESTACIONES SOCIALES PARA LOS TRABAJADORES AL SERVICIO DEL ESTADO DE SAN LUIS POTOSI.
SOLICITO ME PROPORCIONE COPIA DEL ACUERDO OFICIO, MINUTA Y/O ACTA DOCUMENTO POR EL CUAL SE ACUERDA Y SE AUTORIZA LA PROMOCION SEGÚN ACUERDO PARA JUBILACION, EN LA JUNTA DIRECTIVA DE LA DIRECCION DE PENSIONES.
</t>
  </si>
  <si>
    <t>lilia pineda elizalde</t>
  </si>
  <si>
    <t>Informe en que periodo y bajo que cargo fungio la C. MARÍA MAGDALENA GUERRERO MARTÍNEZ como Director General en el Instituto Tecnológico Superior de Rio Verde, S.L.P.</t>
  </si>
  <si>
    <t>Anacleto Morones</t>
  </si>
  <si>
    <t xml:space="preserve">Solicito conocer los permisos que se han otorgado a organizaciones religiosas para la construcción de centros de reunión, recintos religiosos o edificios que alberguen a este tipo de organizaciones. En ese sentido, solicito me indiquen
A. nombre de la organización
B. tipo de religión o culto
C. lugar en donde se construirá el recinto
D. costo del trámite
</t>
  </si>
  <si>
    <t>Itzel Cardenas alfaro</t>
  </si>
  <si>
    <t>Me gustaría saber por lo menos la información básica de ambas instituciones.</t>
  </si>
  <si>
    <t>Número total de solicitudes de evaluación de riesgos recibidas, de opiniones técnica generadas, de informes de no verificación generados, de negativas de entrevistas generadas y de informes de verificación parcial generado, del mes de julio al 31 de octubre de 2019.</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</si>
</sst>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0"/>
      <name val="Arial"/>
    </font>
    <font>
      <b/>
      <sz val="10"/>
      <name val="Arial"/>
      <family val="2"/>
    </font>
    <font>
      <sz val="8"/>
      <name val="Arial"/>
    </font>
    <font>
      <sz val="10"/>
      <name val="Arial"/>
    </font>
    <font>
      <b/>
      <sz val="10"/>
      <color indexed="9"/>
      <name val="Arial"/>
      <family val="2"/>
    </font>
    <font>
      <sz val="10"/>
      <name val="Arial"/>
      <family val="2"/>
    </font>
    <font>
      <b/>
      <u/>
      <sz val="10"/>
      <name val="Arial"/>
      <family val="2"/>
    </font>
    <font>
      <b/>
      <u/>
      <sz val="10"/>
      <color indexed="10"/>
      <name val="Arial"/>
      <family val="2"/>
    </font>
    <font>
      <sz val="20"/>
      <name val="Arial"/>
      <family val="2"/>
    </font>
    <font>
      <b/>
      <u/>
      <sz val="20"/>
      <color indexed="10"/>
      <name val="Arial"/>
      <family val="2"/>
    </font>
    <font>
      <b/>
      <sz val="12"/>
      <name val="Arial"/>
      <family val="2"/>
    </font>
    <font>
      <sz val="9"/>
      <color indexed="81"/>
      <name val="Tahoma"/>
      <charset val="1"/>
    </font>
    <font>
      <sz val="10"/>
      <color rgb="FF000000"/>
      <name val="Arial"/>
      <family val="2"/>
    </font>
    <font>
      <sz val="10"/>
      <color indexed="23"/>
      <name val="Arial"/>
      <family val="2"/>
    </font>
    <font>
      <b/>
      <sz val="10"/>
      <color indexed="10"/>
      <name val="Arial"/>
      <family val="2"/>
    </font>
    <font>
      <sz val="9"/>
      <name val="Arial"/>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rgb="FF000000"/>
      </patternFill>
    </fill>
    <fill>
      <patternFill patternType="solid">
        <fgColor rgb="FFFFFFCC"/>
        <bgColor indexed="64"/>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3" fillId="7" borderId="12" applyNumberFormat="0" applyFont="0" applyAlignment="0" applyProtection="0"/>
  </cellStyleXfs>
  <cellXfs count="81">
    <xf numFmtId="0" fontId="0" fillId="0" borderId="0" xfId="0"/>
    <xf numFmtId="0" fontId="1" fillId="0" borderId="0" xfId="0" applyFont="1"/>
    <xf numFmtId="0" fontId="4" fillId="2" borderId="0" xfId="0" applyFont="1" applyFill="1" applyAlignment="1">
      <alignment horizontal="center" vertical="center"/>
    </xf>
    <xf numFmtId="0" fontId="5" fillId="0" borderId="0" xfId="0" applyFont="1" applyAlignment="1">
      <alignment horizontal="center"/>
    </xf>
    <xf numFmtId="0" fontId="1" fillId="3" borderId="3"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5" fillId="0" borderId="0" xfId="0" applyFont="1"/>
    <xf numFmtId="0" fontId="0" fillId="0" borderId="0" xfId="0" applyAlignment="1">
      <alignment horizontal="center" vertical="top"/>
    </xf>
    <xf numFmtId="0" fontId="8" fillId="5" borderId="0" xfId="0" applyFont="1" applyFill="1" applyAlignment="1">
      <alignment horizontal="center" vertical="top"/>
    </xf>
    <xf numFmtId="0" fontId="8" fillId="0" borderId="3" xfId="0" applyFont="1" applyBorder="1" applyAlignment="1">
      <alignment horizontal="center" vertical="top"/>
    </xf>
    <xf numFmtId="0" fontId="1" fillId="0" borderId="0" xfId="0" applyFont="1" applyFill="1" applyBorder="1" applyAlignment="1">
      <alignment horizontal="center" vertical="center" wrapText="1"/>
    </xf>
    <xf numFmtId="0" fontId="1" fillId="0" borderId="0" xfId="0" applyFont="1" applyAlignment="1">
      <alignment horizontal="left"/>
    </xf>
    <xf numFmtId="0" fontId="5" fillId="0" borderId="0" xfId="0" applyFont="1" applyAlignment="1">
      <alignment horizontal="center" vertical="center" wrapText="1"/>
    </xf>
    <xf numFmtId="0" fontId="5" fillId="0" borderId="0" xfId="0" applyFont="1" applyAlignment="1">
      <alignment horizontal="center" vertical="top"/>
    </xf>
    <xf numFmtId="0" fontId="6" fillId="0" borderId="6" xfId="0" applyFont="1" applyBorder="1" applyAlignment="1">
      <alignment horizontal="center" vertical="top"/>
    </xf>
    <xf numFmtId="0" fontId="0" fillId="0" borderId="0" xfId="0" applyFont="1"/>
    <xf numFmtId="0" fontId="5" fillId="0" borderId="4" xfId="0" applyFont="1" applyBorder="1" applyAlignment="1">
      <alignment vertical="top" wrapText="1"/>
    </xf>
    <xf numFmtId="0" fontId="5" fillId="0" borderId="13" xfId="0" applyFont="1" applyBorder="1" applyAlignment="1">
      <alignment horizontal="left" vertical="top" wrapText="1"/>
    </xf>
    <xf numFmtId="0" fontId="0" fillId="0" borderId="0" xfId="0" applyBorder="1" applyAlignment="1">
      <alignment horizontal="center" vertical="top"/>
    </xf>
    <xf numFmtId="0" fontId="5" fillId="0" borderId="0" xfId="0" applyFont="1" applyBorder="1"/>
    <xf numFmtId="0" fontId="1" fillId="0" borderId="0" xfId="0" applyFont="1" applyAlignment="1">
      <alignment vertical="center"/>
    </xf>
    <xf numFmtId="0" fontId="5" fillId="6" borderId="0" xfId="0" applyFont="1" applyFill="1" applyAlignment="1">
      <alignment horizontal="center" vertical="center"/>
    </xf>
    <xf numFmtId="0" fontId="5" fillId="0" borderId="0" xfId="0" applyFont="1" applyAlignment="1">
      <alignment vertical="center"/>
    </xf>
    <xf numFmtId="0" fontId="5" fillId="0" borderId="3" xfId="0" applyFont="1" applyBorder="1" applyAlignment="1">
      <alignment horizontal="center"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7" xfId="0" applyFont="1" applyBorder="1" applyAlignment="1">
      <alignment horizontal="center" vertical="top"/>
    </xf>
    <xf numFmtId="0" fontId="5" fillId="0" borderId="8" xfId="0" applyFont="1" applyBorder="1" applyAlignment="1">
      <alignment horizontal="center" vertical="top"/>
    </xf>
    <xf numFmtId="0" fontId="5" fillId="0" borderId="0" xfId="0" applyFont="1" applyAlignment="1">
      <alignment vertical="top"/>
    </xf>
    <xf numFmtId="0" fontId="5" fillId="0" borderId="2" xfId="0" applyFont="1" applyBorder="1" applyAlignment="1">
      <alignment horizontal="center"/>
    </xf>
    <xf numFmtId="0" fontId="5" fillId="0" borderId="2" xfId="0" applyFont="1" applyBorder="1" applyAlignment="1">
      <alignment horizontal="center" vertical="center"/>
    </xf>
    <xf numFmtId="0" fontId="5" fillId="0" borderId="5" xfId="0" applyFont="1" applyBorder="1" applyAlignment="1">
      <alignment horizontal="center"/>
    </xf>
    <xf numFmtId="0" fontId="5" fillId="0" borderId="5" xfId="0" applyFont="1" applyBorder="1" applyAlignment="1">
      <alignment horizontal="center" vertical="center"/>
    </xf>
    <xf numFmtId="0" fontId="5" fillId="6" borderId="1" xfId="1" applyFont="1" applyFill="1" applyBorder="1" applyAlignment="1">
      <alignment horizontal="center" vertical="center"/>
    </xf>
    <xf numFmtId="0" fontId="5" fillId="3" borderId="4" xfId="0" applyFont="1" applyFill="1" applyBorder="1" applyAlignment="1">
      <alignment horizontal="center" vertical="top" wrapText="1"/>
    </xf>
    <xf numFmtId="14" fontId="5" fillId="6" borderId="0" xfId="0" applyNumberFormat="1" applyFont="1" applyFill="1" applyAlignment="1">
      <alignment horizontal="center" vertical="center"/>
    </xf>
    <xf numFmtId="0" fontId="5" fillId="6" borderId="0" xfId="0" applyFont="1" applyFill="1" applyAlignment="1">
      <alignment vertical="center"/>
    </xf>
    <xf numFmtId="14" fontId="5" fillId="8" borderId="0" xfId="0" applyNumberFormat="1" applyFont="1" applyFill="1" applyBorder="1" applyAlignment="1">
      <alignment horizontal="center" vertical="center"/>
    </xf>
    <xf numFmtId="14" fontId="5" fillId="6" borderId="0" xfId="0" applyNumberFormat="1" applyFont="1" applyFill="1" applyAlignment="1">
      <alignment horizontal="center"/>
    </xf>
    <xf numFmtId="0" fontId="5" fillId="6" borderId="0" xfId="0" applyFont="1" applyFill="1"/>
    <xf numFmtId="0" fontId="5" fillId="6" borderId="0" xfId="0" applyFont="1" applyFill="1" applyAlignment="1">
      <alignment horizontal="center" vertical="center" wrapText="1"/>
    </xf>
    <xf numFmtId="0" fontId="5" fillId="9" borderId="0" xfId="0" applyFont="1" applyFill="1" applyBorder="1" applyAlignment="1">
      <alignment horizontal="center" vertical="center" wrapText="1"/>
    </xf>
    <xf numFmtId="14" fontId="5" fillId="9" borderId="0" xfId="0" applyNumberFormat="1" applyFont="1" applyFill="1" applyAlignment="1">
      <alignment horizontal="center" vertical="center"/>
    </xf>
    <xf numFmtId="0" fontId="5" fillId="9" borderId="7" xfId="0" applyFont="1" applyFill="1" applyBorder="1" applyAlignment="1">
      <alignment horizontal="center" vertical="center" wrapText="1"/>
    </xf>
    <xf numFmtId="0" fontId="5" fillId="0" borderId="0" xfId="0" applyFont="1" applyAlignment="1">
      <alignment horizontal="center" vertical="center" wrapText="1"/>
    </xf>
    <xf numFmtId="0" fontId="5" fillId="3" borderId="2" xfId="0" applyNumberFormat="1" applyFont="1" applyFill="1" applyBorder="1" applyAlignment="1">
      <alignment horizontal="center"/>
    </xf>
    <xf numFmtId="0" fontId="5" fillId="3" borderId="2" xfId="0" applyNumberFormat="1" applyFont="1" applyFill="1" applyBorder="1" applyAlignment="1">
      <alignment horizontal="center" vertical="center"/>
    </xf>
    <xf numFmtId="14" fontId="5" fillId="6" borderId="0" xfId="0" applyNumberFormat="1" applyFont="1" applyFill="1" applyAlignment="1">
      <alignment horizontal="center" vertical="center" wrapText="1"/>
    </xf>
    <xf numFmtId="0" fontId="5" fillId="0" borderId="2" xfId="0" applyNumberFormat="1" applyFont="1" applyBorder="1" applyAlignment="1">
      <alignment horizontal="center"/>
    </xf>
    <xf numFmtId="0" fontId="5" fillId="0" borderId="2" xfId="0" applyNumberFormat="1" applyFont="1" applyBorder="1" applyAlignment="1">
      <alignment horizontal="center" vertical="center"/>
    </xf>
    <xf numFmtId="0" fontId="5" fillId="6" borderId="0" xfId="0" applyFont="1" applyFill="1" applyAlignment="1">
      <alignment horizontal="left" wrapText="1"/>
    </xf>
    <xf numFmtId="0" fontId="12" fillId="9" borderId="0" xfId="0" applyFont="1" applyFill="1" applyAlignment="1">
      <alignment horizontal="left" vertical="center" wrapText="1"/>
    </xf>
    <xf numFmtId="0" fontId="0" fillId="6" borderId="0" xfId="0" applyFont="1" applyFill="1" applyAlignment="1">
      <alignment horizontal="center" vertical="center"/>
    </xf>
    <xf numFmtId="0" fontId="0" fillId="0" borderId="2" xfId="0" applyNumberFormat="1" applyFont="1" applyBorder="1" applyAlignment="1">
      <alignment horizontal="center"/>
    </xf>
    <xf numFmtId="0" fontId="0" fillId="0" borderId="2" xfId="0" applyNumberFormat="1" applyFont="1" applyBorder="1" applyAlignment="1">
      <alignment horizontal="center" vertical="center"/>
    </xf>
    <xf numFmtId="14" fontId="5" fillId="0" borderId="0" xfId="0" applyNumberFormat="1" applyFont="1"/>
    <xf numFmtId="14" fontId="5" fillId="0" borderId="0" xfId="0" applyNumberFormat="1" applyFont="1" applyAlignment="1">
      <alignment horizontal="center" vertical="center" wrapText="1"/>
    </xf>
    <xf numFmtId="14" fontId="1" fillId="0" borderId="0" xfId="0" applyNumberFormat="1" applyFont="1"/>
    <xf numFmtId="14" fontId="0" fillId="6" borderId="0" xfId="0" applyNumberFormat="1" applyFont="1" applyFill="1" applyAlignment="1">
      <alignment horizontal="center" vertical="center"/>
    </xf>
    <xf numFmtId="0" fontId="0" fillId="6" borderId="0" xfId="0" applyFont="1" applyFill="1" applyAlignment="1">
      <alignment horizontal="center" vertical="center" wrapText="1"/>
    </xf>
    <xf numFmtId="0" fontId="5" fillId="8" borderId="0" xfId="0" applyFont="1" applyFill="1" applyBorder="1" applyAlignment="1">
      <alignment horizontal="center" vertical="center" wrapText="1"/>
    </xf>
    <xf numFmtId="0" fontId="5" fillId="8" borderId="0" xfId="0" applyFont="1" applyFill="1" applyBorder="1" applyAlignment="1">
      <alignment horizontal="center" vertical="center"/>
    </xf>
    <xf numFmtId="0" fontId="5" fillId="8" borderId="0" xfId="0" applyFont="1" applyFill="1" applyBorder="1" applyAlignment="1">
      <alignment horizontal="left" wrapText="1"/>
    </xf>
    <xf numFmtId="0" fontId="0" fillId="3" borderId="2" xfId="0" applyNumberFormat="1" applyFont="1" applyFill="1" applyBorder="1" applyAlignment="1">
      <alignment horizontal="center"/>
    </xf>
    <xf numFmtId="0" fontId="0" fillId="3" borderId="2" xfId="0" applyNumberFormat="1" applyFont="1" applyFill="1" applyBorder="1" applyAlignment="1">
      <alignment horizontal="center" vertical="center"/>
    </xf>
    <xf numFmtId="0" fontId="0" fillId="6" borderId="0" xfId="0" applyFont="1" applyFill="1" applyAlignment="1">
      <alignment horizontal="left" wrapText="1"/>
    </xf>
    <xf numFmtId="0" fontId="15" fillId="9" borderId="14" xfId="0" applyFont="1" applyFill="1" applyBorder="1" applyAlignment="1">
      <alignment horizontal="justify" vertical="center" wrapText="1"/>
    </xf>
    <xf numFmtId="0" fontId="0" fillId="6" borderId="0"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0" xfId="0" applyFont="1" applyFill="1" applyBorder="1" applyAlignment="1">
      <alignment horizontal="left" vertical="center" wrapText="1"/>
    </xf>
    <xf numFmtId="14" fontId="0" fillId="6" borderId="0" xfId="0" applyNumberFormat="1" applyFont="1" applyFill="1" applyAlignment="1">
      <alignment horizontal="center" vertical="center" wrapText="1"/>
    </xf>
    <xf numFmtId="0" fontId="5" fillId="6" borderId="0" xfId="0" quotePrefix="1" applyFont="1" applyFill="1" applyAlignment="1">
      <alignment horizontal="center" vertical="center"/>
    </xf>
    <xf numFmtId="0" fontId="5" fillId="6" borderId="0" xfId="0" quotePrefix="1" applyFont="1" applyFill="1" applyAlignment="1">
      <alignment horizontal="center" vertical="center" wrapText="1"/>
    </xf>
    <xf numFmtId="0" fontId="10" fillId="0" borderId="0" xfId="0" applyFont="1" applyAlignment="1">
      <alignment horizontal="center" vertical="top"/>
    </xf>
    <xf numFmtId="0" fontId="8" fillId="0" borderId="3" xfId="0" applyFont="1" applyBorder="1" applyAlignment="1">
      <alignment horizontal="left" vertical="top" wrapText="1"/>
    </xf>
    <xf numFmtId="0" fontId="8" fillId="5" borderId="9" xfId="0" applyFont="1" applyFill="1" applyBorder="1" applyAlignment="1">
      <alignment horizontal="center"/>
    </xf>
    <xf numFmtId="0" fontId="1" fillId="0" borderId="0" xfId="0" applyFont="1" applyAlignment="1">
      <alignment horizontal="center" wrapText="1"/>
    </xf>
    <xf numFmtId="0" fontId="13" fillId="0" borderId="10" xfId="0" applyFont="1" applyBorder="1" applyAlignment="1">
      <alignment horizontal="center" vertical="center" wrapText="1"/>
    </xf>
    <xf numFmtId="0" fontId="13" fillId="0" borderId="0" xfId="0" applyFont="1" applyAlignment="1">
      <alignment horizontal="center" vertical="center" wrapText="1"/>
    </xf>
    <xf numFmtId="0" fontId="13" fillId="0" borderId="11" xfId="0" applyFont="1" applyBorder="1" applyAlignment="1">
      <alignment horizontal="left" vertical="center" wrapText="1"/>
    </xf>
    <xf numFmtId="0" fontId="13" fillId="0" borderId="0" xfId="0" applyFont="1" applyBorder="1" applyAlignment="1">
      <alignment horizontal="left" vertical="center" wrapText="1"/>
    </xf>
  </cellXfs>
  <cellStyles count="2">
    <cellStyle name="Normal" xfId="0" builtinId="0"/>
    <cellStyle name="Notas" xfId="1" builtinId="10"/>
  </cellStyles>
  <dxfs count="21">
    <dxf>
      <font>
        <strike val="0"/>
        <outline val="0"/>
        <shadow val="0"/>
        <vertAlign val="baseline"/>
        <sz val="10"/>
        <name val="Arial"/>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vertAlign val="baseline"/>
        <sz val="10"/>
        <name val="Arial"/>
        <scheme val="none"/>
      </font>
      <numFmt numFmtId="0" formatCode="General"/>
      <alignment horizontal="center" vertical="bottom" textRotation="0" wrapText="0"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left" textRotation="0" wrapText="1" indent="0" justifyLastLine="0" shrinkToFit="0" readingOrder="0"/>
    </dxf>
    <dxf>
      <font>
        <strike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vertAlign val="baseline"/>
        <sz val="10"/>
        <name val="Arial"/>
        <scheme val="none"/>
      </font>
    </dxf>
    <dxf>
      <font>
        <strike val="0"/>
        <outline val="0"/>
        <shadow val="0"/>
        <vertAlign val="baseline"/>
        <sz val="10"/>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3" totalsRowShown="0">
  <tableColumns count="2">
    <tableColumn id="1" name="Respuesta" dataDxfId="20"/>
    <tableColumn id="2" name="Descripción" dataDxfId="19"/>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7:C30" totalsRowShown="0">
  <tableColumns count="2">
    <tableColumn id="1" name="Trámite" dataDxfId="18"/>
    <tableColumn id="2" name="Descripción" dataDxfId="17"/>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5:C41" totalsRowShown="0">
  <tableColumns count="2">
    <tableColumn id="1" name="Medio" dataDxfId="16"/>
    <tableColumn id="2" name="Descripción" dataDxfId="15"/>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62" totalsRowShown="0" headerRowDxfId="14" data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IF(Formato!#REF!&lt;&gt;"",MONTH(#REF!),"")</calculatedColumnFormula>
    </tableColumn>
    <tableColumn id="11" name="Mes de Respuesta" dataDxfId="0">
      <calculatedColumnFormula>IF(Formato!#REF!&lt;&gt;"",MONTH(#REF!),"")</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zoomScaleNormal="100" workbookViewId="0">
      <selection activeCell="C28" sqref="C28"/>
    </sheetView>
  </sheetViews>
  <sheetFormatPr baseColWidth="10" defaultColWidth="11.42578125" defaultRowHeight="12.75" x14ac:dyDescent="0.2"/>
  <cols>
    <col min="1" max="1" width="11.42578125" style="7"/>
    <col min="2" max="2" width="12" style="7" customWidth="1"/>
    <col min="3" max="3" width="135.28515625" customWidth="1"/>
  </cols>
  <sheetData>
    <row r="1" spans="1:5" ht="25.5" x14ac:dyDescent="0.35">
      <c r="A1" s="8" t="s">
        <v>0</v>
      </c>
      <c r="B1" s="8" t="s">
        <v>1</v>
      </c>
      <c r="C1" s="75" t="s">
        <v>2</v>
      </c>
      <c r="D1" s="75"/>
      <c r="E1" s="75"/>
    </row>
    <row r="2" spans="1:5" ht="85.5" customHeight="1" x14ac:dyDescent="0.2">
      <c r="A2" s="9">
        <v>34</v>
      </c>
      <c r="B2" s="9" t="s">
        <v>3</v>
      </c>
      <c r="C2" s="74" t="s">
        <v>4</v>
      </c>
      <c r="D2" s="74"/>
      <c r="E2" s="74"/>
    </row>
    <row r="3" spans="1:5" ht="64.5" customHeight="1" x14ac:dyDescent="0.2">
      <c r="A3" s="9">
        <v>54</v>
      </c>
      <c r="B3" s="9" t="s">
        <v>5</v>
      </c>
      <c r="C3" s="74" t="s">
        <v>6</v>
      </c>
      <c r="D3" s="74"/>
      <c r="E3" s="74"/>
    </row>
    <row r="4" spans="1:5" ht="69" customHeight="1" x14ac:dyDescent="0.2">
      <c r="A4" s="9">
        <v>54</v>
      </c>
      <c r="B4" s="9" t="s">
        <v>7</v>
      </c>
      <c r="C4" s="74" t="s">
        <v>8</v>
      </c>
      <c r="D4" s="74"/>
      <c r="E4" s="74"/>
    </row>
    <row r="10" spans="1:5" ht="15.75" x14ac:dyDescent="0.2">
      <c r="B10" s="73" t="s">
        <v>42</v>
      </c>
      <c r="C10" s="73"/>
    </row>
    <row r="12" spans="1:5" x14ac:dyDescent="0.2">
      <c r="B12" s="13" t="s">
        <v>9</v>
      </c>
      <c r="C12" s="6" t="s">
        <v>10</v>
      </c>
    </row>
    <row r="13" spans="1:5" x14ac:dyDescent="0.2">
      <c r="B13" s="7">
        <v>1</v>
      </c>
      <c r="C13" s="6" t="s">
        <v>11</v>
      </c>
    </row>
    <row r="14" spans="1:5" x14ac:dyDescent="0.2">
      <c r="B14" s="7">
        <v>2</v>
      </c>
      <c r="C14" s="6" t="s">
        <v>12</v>
      </c>
    </row>
    <row r="15" spans="1:5" x14ac:dyDescent="0.2">
      <c r="B15" s="7">
        <v>3</v>
      </c>
      <c r="C15" s="6" t="s">
        <v>13</v>
      </c>
    </row>
    <row r="16" spans="1:5" x14ac:dyDescent="0.2">
      <c r="B16" s="7">
        <v>4</v>
      </c>
      <c r="C16" s="6" t="s">
        <v>14</v>
      </c>
    </row>
    <row r="17" spans="2:3" x14ac:dyDescent="0.2">
      <c r="B17" s="7">
        <v>5</v>
      </c>
      <c r="C17" s="6" t="s">
        <v>15</v>
      </c>
    </row>
    <row r="18" spans="2:3" x14ac:dyDescent="0.2">
      <c r="B18" s="7">
        <v>6</v>
      </c>
      <c r="C18" s="6" t="s">
        <v>16</v>
      </c>
    </row>
    <row r="19" spans="2:3" x14ac:dyDescent="0.2">
      <c r="B19" s="7">
        <v>7</v>
      </c>
      <c r="C19" s="6" t="s">
        <v>17</v>
      </c>
    </row>
    <row r="20" spans="2:3" x14ac:dyDescent="0.2">
      <c r="B20" s="7">
        <v>8</v>
      </c>
      <c r="C20" s="6" t="s">
        <v>18</v>
      </c>
    </row>
    <row r="21" spans="2:3" x14ac:dyDescent="0.2">
      <c r="B21" s="7">
        <v>9</v>
      </c>
      <c r="C21" s="6" t="s">
        <v>19</v>
      </c>
    </row>
    <row r="22" spans="2:3" x14ac:dyDescent="0.2">
      <c r="B22" s="7">
        <v>10</v>
      </c>
      <c r="C22" s="6" t="s">
        <v>20</v>
      </c>
    </row>
    <row r="23" spans="2:3" x14ac:dyDescent="0.2">
      <c r="B23" s="18">
        <v>11</v>
      </c>
      <c r="C23" s="19" t="s">
        <v>55</v>
      </c>
    </row>
    <row r="25" spans="2:3" ht="15.75" x14ac:dyDescent="0.2">
      <c r="B25" s="73" t="s">
        <v>41</v>
      </c>
      <c r="C25" s="73"/>
    </row>
    <row r="27" spans="2:3" x14ac:dyDescent="0.2">
      <c r="B27" s="13" t="s">
        <v>21</v>
      </c>
      <c r="C27" s="6" t="s">
        <v>10</v>
      </c>
    </row>
    <row r="28" spans="2:3" x14ac:dyDescent="0.2">
      <c r="B28" s="7">
        <v>1</v>
      </c>
      <c r="C28" s="6" t="s">
        <v>22</v>
      </c>
    </row>
    <row r="29" spans="2:3" x14ac:dyDescent="0.2">
      <c r="B29" s="7">
        <v>2</v>
      </c>
      <c r="C29" s="6" t="s">
        <v>23</v>
      </c>
    </row>
    <row r="30" spans="2:3" x14ac:dyDescent="0.2">
      <c r="B30" s="7">
        <v>3</v>
      </c>
      <c r="C30" s="6" t="s">
        <v>24</v>
      </c>
    </row>
    <row r="33" spans="2:3" ht="15.75" x14ac:dyDescent="0.2">
      <c r="B33" s="73" t="s">
        <v>43</v>
      </c>
      <c r="C33" s="73"/>
    </row>
    <row r="35" spans="2:3" x14ac:dyDescent="0.2">
      <c r="B35" s="13" t="s">
        <v>44</v>
      </c>
      <c r="C35" s="6" t="s">
        <v>10</v>
      </c>
    </row>
    <row r="36" spans="2:3" x14ac:dyDescent="0.2">
      <c r="B36" s="7">
        <v>1</v>
      </c>
      <c r="C36" s="6" t="s">
        <v>45</v>
      </c>
    </row>
    <row r="37" spans="2:3" x14ac:dyDescent="0.2">
      <c r="B37" s="7">
        <v>2</v>
      </c>
      <c r="C37" s="6" t="s">
        <v>51</v>
      </c>
    </row>
    <row r="38" spans="2:3" x14ac:dyDescent="0.2">
      <c r="B38" s="7">
        <v>3</v>
      </c>
      <c r="C38" s="6" t="s">
        <v>46</v>
      </c>
    </row>
    <row r="39" spans="2:3" x14ac:dyDescent="0.2">
      <c r="B39" s="7">
        <v>4</v>
      </c>
      <c r="C39" s="6" t="s">
        <v>49</v>
      </c>
    </row>
    <row r="40" spans="2:3" x14ac:dyDescent="0.2">
      <c r="B40" s="7">
        <v>5</v>
      </c>
      <c r="C40" s="15" t="s">
        <v>48</v>
      </c>
    </row>
    <row r="41" spans="2:3" x14ac:dyDescent="0.2">
      <c r="B41" s="7">
        <v>6</v>
      </c>
      <c r="C41" s="15" t="s">
        <v>50</v>
      </c>
    </row>
  </sheetData>
  <mergeCells count="7">
    <mergeCell ref="B33:C33"/>
    <mergeCell ref="C2:E2"/>
    <mergeCell ref="C3:E3"/>
    <mergeCell ref="C4:E4"/>
    <mergeCell ref="C1:E1"/>
    <mergeCell ref="B25:C25"/>
    <mergeCell ref="B10:C10"/>
  </mergeCells>
  <phoneticPr fontId="2"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66"/>
  <sheetViews>
    <sheetView showGridLines="0" tabSelected="1" zoomScale="75" zoomScaleNormal="75" workbookViewId="0">
      <selection activeCell="H5" sqref="H5"/>
    </sheetView>
  </sheetViews>
  <sheetFormatPr baseColWidth="10" defaultColWidth="9.140625" defaultRowHeight="12.75" x14ac:dyDescent="0.2"/>
  <cols>
    <col min="1" max="1" width="16.28515625" style="24" bestFit="1" customWidth="1"/>
    <col min="2" max="2" width="17.42578125" style="6" customWidth="1"/>
    <col min="3" max="3" width="14.7109375" style="55" customWidth="1"/>
    <col min="4" max="4" width="26.140625" style="6" customWidth="1"/>
    <col min="5" max="5" width="19" style="22" customWidth="1"/>
    <col min="6" max="6" width="57.28515625" style="6" customWidth="1"/>
    <col min="7" max="7" width="21.7109375" style="22" bestFit="1" customWidth="1"/>
    <col min="8" max="8" width="12.42578125" style="6" customWidth="1"/>
    <col min="9" max="9" width="15.85546875" style="6" customWidth="1"/>
    <col min="10" max="10" width="11.7109375" style="24" bestFit="1" customWidth="1"/>
    <col min="11" max="11" width="14.42578125" style="6" customWidth="1"/>
    <col min="12" max="12" width="13.42578125" style="6" hidden="1" customWidth="1"/>
    <col min="13" max="13" width="8.7109375" style="6" hidden="1" customWidth="1"/>
    <col min="14" max="14" width="44.5703125" style="6" customWidth="1"/>
    <col min="15" max="253" width="11.42578125" style="6" customWidth="1"/>
    <col min="254" max="16384" width="9.140625" style="6"/>
  </cols>
  <sheetData>
    <row r="1" spans="1:14" ht="27.75" customHeight="1" x14ac:dyDescent="0.2">
      <c r="A1" s="2" t="s">
        <v>25</v>
      </c>
      <c r="B1" s="33">
        <v>11</v>
      </c>
      <c r="C1" s="77" t="s">
        <v>58</v>
      </c>
      <c r="D1" s="78"/>
      <c r="F1" s="2" t="s">
        <v>26</v>
      </c>
      <c r="G1" s="4" t="s">
        <v>27</v>
      </c>
      <c r="H1" s="23"/>
      <c r="I1" s="79" t="s">
        <v>59</v>
      </c>
      <c r="J1" s="80"/>
      <c r="K1" s="80"/>
      <c r="L1" s="80"/>
    </row>
    <row r="2" spans="1:14" ht="29.25" customHeight="1" thickBot="1" x14ac:dyDescent="0.25">
      <c r="B2" s="25" t="s">
        <v>74</v>
      </c>
      <c r="F2" s="3"/>
      <c r="G2" s="5" t="s">
        <v>28</v>
      </c>
      <c r="H2" s="23"/>
      <c r="I2" s="79" t="s">
        <v>60</v>
      </c>
      <c r="J2" s="80"/>
      <c r="K2" s="80"/>
      <c r="L2" s="80"/>
    </row>
    <row r="3" spans="1:14" ht="13.5" thickBot="1" x14ac:dyDescent="0.25">
      <c r="A3" s="2" t="s">
        <v>29</v>
      </c>
      <c r="B3" s="33">
        <v>2019</v>
      </c>
      <c r="D3" s="3"/>
      <c r="E3" s="10"/>
      <c r="F3" s="25"/>
      <c r="M3" s="14" t="s">
        <v>30</v>
      </c>
      <c r="N3" s="19"/>
    </row>
    <row r="4" spans="1:14" ht="32.25" customHeight="1" x14ac:dyDescent="0.2">
      <c r="M4" s="26">
        <v>1</v>
      </c>
      <c r="N4" s="17" t="s">
        <v>31</v>
      </c>
    </row>
    <row r="5" spans="1:14" ht="77.25" thickBot="1" x14ac:dyDescent="0.25">
      <c r="M5" s="27">
        <v>2</v>
      </c>
      <c r="N5" s="16" t="s">
        <v>32</v>
      </c>
    </row>
    <row r="6" spans="1:14" ht="18" customHeight="1" x14ac:dyDescent="0.2">
      <c r="A6" s="76" t="s">
        <v>33</v>
      </c>
      <c r="B6" s="76"/>
      <c r="C6" s="76"/>
      <c r="D6" s="76"/>
      <c r="E6" s="76"/>
      <c r="F6" s="76"/>
      <c r="G6" s="76"/>
      <c r="H6" s="76"/>
      <c r="I6" s="76"/>
    </row>
    <row r="9" spans="1:14" s="28" customFormat="1" ht="44.25" customHeight="1" thickBot="1" x14ac:dyDescent="0.25">
      <c r="A9" s="12" t="s">
        <v>47</v>
      </c>
      <c r="B9" s="12" t="s">
        <v>53</v>
      </c>
      <c r="C9" s="56" t="s">
        <v>34</v>
      </c>
      <c r="D9" s="12" t="s">
        <v>35</v>
      </c>
      <c r="E9" s="12" t="s">
        <v>21</v>
      </c>
      <c r="F9" s="12" t="s">
        <v>9</v>
      </c>
      <c r="G9" s="12" t="s">
        <v>36</v>
      </c>
      <c r="H9" s="12" t="s">
        <v>52</v>
      </c>
      <c r="I9" s="12" t="s">
        <v>37</v>
      </c>
      <c r="J9" s="44" t="s">
        <v>54</v>
      </c>
      <c r="K9" s="12" t="s">
        <v>38</v>
      </c>
      <c r="L9" s="34" t="s">
        <v>39</v>
      </c>
      <c r="M9" s="34" t="s">
        <v>40</v>
      </c>
    </row>
    <row r="10" spans="1:14" ht="174" customHeight="1" x14ac:dyDescent="0.2">
      <c r="A10" s="52">
        <v>1527819</v>
      </c>
      <c r="B10" s="59" t="s">
        <v>61</v>
      </c>
      <c r="C10" s="58">
        <v>43756</v>
      </c>
      <c r="D10" s="65" t="s">
        <v>62</v>
      </c>
      <c r="E10" s="21" t="s">
        <v>24</v>
      </c>
      <c r="F10" s="21" t="s">
        <v>13</v>
      </c>
      <c r="G10" s="35">
        <v>43773</v>
      </c>
      <c r="H10" s="37" t="s">
        <v>24</v>
      </c>
      <c r="I10" s="60" t="s">
        <v>57</v>
      </c>
      <c r="J10" s="61" t="s">
        <v>45</v>
      </c>
      <c r="K10" s="60" t="s">
        <v>57</v>
      </c>
      <c r="L10" s="63"/>
      <c r="M10" s="64" t="e">
        <f>IF(Formato!#REF!&lt;&gt;"",MONTH(#REF!),"")</f>
        <v>#REF!</v>
      </c>
    </row>
    <row r="11" spans="1:14" ht="409.5" x14ac:dyDescent="0.2">
      <c r="A11" s="52">
        <v>1529019</v>
      </c>
      <c r="B11" s="59" t="s">
        <v>61</v>
      </c>
      <c r="C11" s="58">
        <v>43756</v>
      </c>
      <c r="D11" s="65" t="s">
        <v>63</v>
      </c>
      <c r="E11" s="21" t="s">
        <v>24</v>
      </c>
      <c r="F11" s="21" t="s">
        <v>13</v>
      </c>
      <c r="G11" s="35">
        <v>43773</v>
      </c>
      <c r="H11" s="37" t="s">
        <v>24</v>
      </c>
      <c r="I11" s="60" t="s">
        <v>57</v>
      </c>
      <c r="J11" s="61" t="s">
        <v>45</v>
      </c>
      <c r="K11" s="60" t="s">
        <v>57</v>
      </c>
      <c r="L11" s="63"/>
      <c r="M11" s="64">
        <f>IF(Formato!$G11&lt;&gt;"",MONTH(G11),"")</f>
        <v>11</v>
      </c>
    </row>
    <row r="12" spans="1:14" ht="87" customHeight="1" x14ac:dyDescent="0.2">
      <c r="A12" s="52">
        <v>1529519</v>
      </c>
      <c r="B12" s="59" t="s">
        <v>61</v>
      </c>
      <c r="C12" s="58">
        <v>43756</v>
      </c>
      <c r="D12" s="65" t="s">
        <v>63</v>
      </c>
      <c r="E12" s="21" t="s">
        <v>24</v>
      </c>
      <c r="F12" s="21" t="s">
        <v>13</v>
      </c>
      <c r="G12" s="35">
        <v>43773</v>
      </c>
      <c r="H12" s="37" t="s">
        <v>24</v>
      </c>
      <c r="I12" s="60" t="s">
        <v>57</v>
      </c>
      <c r="J12" s="61" t="s">
        <v>45</v>
      </c>
      <c r="K12" s="60" t="s">
        <v>57</v>
      </c>
      <c r="L12" s="45"/>
      <c r="M12" s="46">
        <f>IF(Formato!$G12&lt;&gt;"",MONTH(G12),"")</f>
        <v>11</v>
      </c>
    </row>
    <row r="13" spans="1:14" ht="395.25" x14ac:dyDescent="0.2">
      <c r="A13" s="52">
        <v>1530119</v>
      </c>
      <c r="B13" s="59" t="s">
        <v>61</v>
      </c>
      <c r="C13" s="58">
        <v>43756</v>
      </c>
      <c r="D13" s="65" t="s">
        <v>64</v>
      </c>
      <c r="E13" s="21" t="s">
        <v>24</v>
      </c>
      <c r="F13" s="21" t="s">
        <v>13</v>
      </c>
      <c r="G13" s="35">
        <v>43773</v>
      </c>
      <c r="H13" s="37" t="s">
        <v>24</v>
      </c>
      <c r="I13" s="60" t="s">
        <v>57</v>
      </c>
      <c r="J13" s="61" t="s">
        <v>45</v>
      </c>
      <c r="K13" s="60" t="s">
        <v>57</v>
      </c>
      <c r="L13" s="45"/>
      <c r="M13" s="46">
        <f>IF(Formato!$G13&lt;&gt;"",MONTH(G13),"")</f>
        <v>11</v>
      </c>
    </row>
    <row r="14" spans="1:14" ht="242.25" x14ac:dyDescent="0.2">
      <c r="A14" s="21">
        <v>1607719</v>
      </c>
      <c r="B14" s="40" t="s">
        <v>65</v>
      </c>
      <c r="C14" s="58" t="s">
        <v>66</v>
      </c>
      <c r="D14" s="65" t="s">
        <v>67</v>
      </c>
      <c r="E14" s="21" t="s">
        <v>24</v>
      </c>
      <c r="F14" s="71" t="s">
        <v>13</v>
      </c>
      <c r="G14" s="35">
        <v>43782</v>
      </c>
      <c r="H14" s="37" t="s">
        <v>24</v>
      </c>
      <c r="I14" s="60" t="s">
        <v>57</v>
      </c>
      <c r="J14" s="61" t="s">
        <v>45</v>
      </c>
      <c r="K14" s="60" t="s">
        <v>57</v>
      </c>
      <c r="L14" s="45"/>
      <c r="M14" s="46">
        <f>IF(Formato!$G14&lt;&gt;"",MONTH(G14),"")</f>
        <v>11</v>
      </c>
    </row>
    <row r="15" spans="1:14" ht="178.5" x14ac:dyDescent="0.2">
      <c r="A15" s="21">
        <v>1609419</v>
      </c>
      <c r="B15" s="40" t="s">
        <v>68</v>
      </c>
      <c r="C15" s="58">
        <v>43768</v>
      </c>
      <c r="D15" s="65" t="s">
        <v>69</v>
      </c>
      <c r="E15" s="21" t="s">
        <v>24</v>
      </c>
      <c r="F15" s="72" t="s">
        <v>16</v>
      </c>
      <c r="G15" s="35">
        <v>43774</v>
      </c>
      <c r="H15" s="37" t="s">
        <v>24</v>
      </c>
      <c r="I15" s="60" t="s">
        <v>57</v>
      </c>
      <c r="J15" s="61" t="s">
        <v>45</v>
      </c>
      <c r="K15" s="60" t="s">
        <v>57</v>
      </c>
      <c r="L15" s="45"/>
      <c r="M15" s="46">
        <f>IF(Formato!$G15&lt;&gt;"",MONTH(G15),"")</f>
        <v>11</v>
      </c>
    </row>
    <row r="16" spans="1:14" ht="65.25" customHeight="1" x14ac:dyDescent="0.2">
      <c r="A16" s="21">
        <v>1610819</v>
      </c>
      <c r="B16" s="40" t="s">
        <v>70</v>
      </c>
      <c r="C16" s="58">
        <v>43768</v>
      </c>
      <c r="D16" s="65" t="s">
        <v>71</v>
      </c>
      <c r="E16" s="21" t="s">
        <v>24</v>
      </c>
      <c r="F16" s="72" t="s">
        <v>16</v>
      </c>
      <c r="G16" s="35">
        <v>43774</v>
      </c>
      <c r="H16" s="37" t="s">
        <v>24</v>
      </c>
      <c r="I16" s="60" t="s">
        <v>57</v>
      </c>
      <c r="J16" s="61" t="s">
        <v>45</v>
      </c>
      <c r="K16" s="60" t="s">
        <v>57</v>
      </c>
      <c r="L16" s="45"/>
      <c r="M16" s="46">
        <f>IF(Formato!$G16&lt;&gt;"",MONTH(G16),"")</f>
        <v>11</v>
      </c>
    </row>
    <row r="17" spans="1:20" ht="160.5" customHeight="1" x14ac:dyDescent="0.2">
      <c r="A17" s="21">
        <v>1612319</v>
      </c>
      <c r="B17" s="40" t="s">
        <v>72</v>
      </c>
      <c r="C17" s="58">
        <v>43768</v>
      </c>
      <c r="D17" s="65" t="s">
        <v>73</v>
      </c>
      <c r="E17" s="21" t="s">
        <v>24</v>
      </c>
      <c r="F17" s="72" t="s">
        <v>16</v>
      </c>
      <c r="G17" s="35">
        <v>43774</v>
      </c>
      <c r="H17" s="37" t="s">
        <v>24</v>
      </c>
      <c r="I17" s="60" t="s">
        <v>57</v>
      </c>
      <c r="J17" s="61" t="s">
        <v>45</v>
      </c>
      <c r="K17" s="60" t="s">
        <v>57</v>
      </c>
      <c r="L17" s="45"/>
      <c r="M17" s="46">
        <f>IF(Formato!$G17&lt;&gt;"",MONTH(G17),"")</f>
        <v>11</v>
      </c>
    </row>
    <row r="18" spans="1:20" ht="76.5" x14ac:dyDescent="0.2">
      <c r="A18" s="52">
        <v>1617519</v>
      </c>
      <c r="B18" s="59" t="s">
        <v>75</v>
      </c>
      <c r="C18" s="58">
        <v>43770</v>
      </c>
      <c r="D18" s="65" t="s">
        <v>76</v>
      </c>
      <c r="E18" s="21" t="s">
        <v>24</v>
      </c>
      <c r="F18" s="72" t="s">
        <v>16</v>
      </c>
      <c r="G18" s="35">
        <v>43774</v>
      </c>
      <c r="H18" s="37" t="s">
        <v>24</v>
      </c>
      <c r="I18" s="60" t="s">
        <v>57</v>
      </c>
      <c r="J18" s="61" t="s">
        <v>45</v>
      </c>
      <c r="K18" s="60" t="s">
        <v>57</v>
      </c>
      <c r="L18" s="45"/>
      <c r="M18" s="46">
        <f>IF(Formato!$G18&lt;&gt;"",MONTH(G18),"")</f>
        <v>11</v>
      </c>
    </row>
    <row r="19" spans="1:20" ht="36.75" customHeight="1" x14ac:dyDescent="0.2">
      <c r="A19" s="52">
        <v>1617619</v>
      </c>
      <c r="B19" s="59" t="s">
        <v>75</v>
      </c>
      <c r="C19" s="58">
        <v>43770</v>
      </c>
      <c r="D19" s="65" t="s">
        <v>76</v>
      </c>
      <c r="E19" s="21" t="s">
        <v>24</v>
      </c>
      <c r="F19" s="72" t="s">
        <v>16</v>
      </c>
      <c r="G19" s="35">
        <v>43774</v>
      </c>
      <c r="H19" s="37" t="s">
        <v>24</v>
      </c>
      <c r="I19" s="60" t="s">
        <v>57</v>
      </c>
      <c r="J19" s="61" t="s">
        <v>45</v>
      </c>
      <c r="K19" s="60" t="s">
        <v>57</v>
      </c>
      <c r="L19" s="45"/>
      <c r="M19" s="46">
        <f>IF(Formato!$G19&lt;&gt;"",MONTH(G19),"")</f>
        <v>11</v>
      </c>
      <c r="T19" s="6" t="s">
        <v>56</v>
      </c>
    </row>
    <row r="20" spans="1:20" ht="54" customHeight="1" x14ac:dyDescent="0.2">
      <c r="A20" s="52">
        <v>1617719</v>
      </c>
      <c r="B20" s="59" t="s">
        <v>75</v>
      </c>
      <c r="C20" s="58">
        <v>43770</v>
      </c>
      <c r="D20" s="62" t="s">
        <v>77</v>
      </c>
      <c r="E20" s="21" t="s">
        <v>24</v>
      </c>
      <c r="F20" s="72" t="s">
        <v>16</v>
      </c>
      <c r="G20" s="35">
        <v>43774</v>
      </c>
      <c r="H20" s="37" t="s">
        <v>24</v>
      </c>
      <c r="I20" s="60" t="s">
        <v>57</v>
      </c>
      <c r="J20" s="61" t="s">
        <v>45</v>
      </c>
      <c r="K20" s="60" t="s">
        <v>57</v>
      </c>
      <c r="L20" s="45"/>
      <c r="M20" s="46">
        <f>IF(Formato!$G20&lt;&gt;"",MONTH(G20),"")</f>
        <v>11</v>
      </c>
    </row>
    <row r="21" spans="1:20" ht="89.25" x14ac:dyDescent="0.2">
      <c r="A21" s="21">
        <v>1628619</v>
      </c>
      <c r="B21" s="40" t="s">
        <v>78</v>
      </c>
      <c r="C21" s="35">
        <v>43773</v>
      </c>
      <c r="D21" s="62" t="s">
        <v>79</v>
      </c>
      <c r="E21" s="21" t="s">
        <v>24</v>
      </c>
      <c r="F21" s="72" t="s">
        <v>16</v>
      </c>
      <c r="G21" s="35">
        <v>43776</v>
      </c>
      <c r="H21" s="37" t="s">
        <v>24</v>
      </c>
      <c r="I21" s="60" t="s">
        <v>57</v>
      </c>
      <c r="J21" s="61" t="s">
        <v>45</v>
      </c>
      <c r="K21" s="60" t="s">
        <v>57</v>
      </c>
      <c r="L21" s="45"/>
      <c r="M21" s="46"/>
    </row>
    <row r="22" spans="1:20" ht="94.5" customHeight="1" x14ac:dyDescent="0.2">
      <c r="A22" s="67">
        <v>1630219</v>
      </c>
      <c r="B22" s="68" t="s">
        <v>80</v>
      </c>
      <c r="C22" s="58">
        <v>43773</v>
      </c>
      <c r="D22" s="69" t="s">
        <v>81</v>
      </c>
      <c r="E22" s="21" t="s">
        <v>24</v>
      </c>
      <c r="F22" s="72" t="s">
        <v>16</v>
      </c>
      <c r="G22" s="58">
        <v>43776</v>
      </c>
      <c r="H22" s="37" t="s">
        <v>24</v>
      </c>
      <c r="I22" s="60" t="s">
        <v>57</v>
      </c>
      <c r="J22" s="61" t="s">
        <v>45</v>
      </c>
      <c r="K22" s="60" t="s">
        <v>57</v>
      </c>
      <c r="L22" s="29"/>
      <c r="M22" s="30"/>
    </row>
    <row r="23" spans="1:20" ht="318.75" x14ac:dyDescent="0.2">
      <c r="A23" s="67">
        <v>1638319</v>
      </c>
      <c r="B23" s="68" t="s">
        <v>82</v>
      </c>
      <c r="C23" s="58">
        <v>43774</v>
      </c>
      <c r="D23" s="69" t="s">
        <v>83</v>
      </c>
      <c r="E23" s="21" t="s">
        <v>24</v>
      </c>
      <c r="F23" s="52" t="s">
        <v>13</v>
      </c>
      <c r="G23" s="58">
        <v>43789</v>
      </c>
      <c r="H23" s="37" t="s">
        <v>24</v>
      </c>
      <c r="I23" s="60" t="s">
        <v>57</v>
      </c>
      <c r="J23" s="61" t="s">
        <v>45</v>
      </c>
      <c r="K23" s="60" t="s">
        <v>57</v>
      </c>
      <c r="L23" s="48"/>
      <c r="M23" s="49"/>
    </row>
    <row r="24" spans="1:20" ht="70.5" customHeight="1" x14ac:dyDescent="0.2">
      <c r="A24" s="61">
        <v>1638519</v>
      </c>
      <c r="B24" s="60" t="s">
        <v>82</v>
      </c>
      <c r="C24" s="35">
        <v>43774</v>
      </c>
      <c r="D24" s="65" t="s">
        <v>84</v>
      </c>
      <c r="E24" s="21" t="s">
        <v>24</v>
      </c>
      <c r="F24" s="71" t="s">
        <v>13</v>
      </c>
      <c r="G24" s="35">
        <v>43789</v>
      </c>
      <c r="H24" s="37" t="s">
        <v>24</v>
      </c>
      <c r="I24" s="60" t="s">
        <v>57</v>
      </c>
      <c r="J24" s="61" t="s">
        <v>45</v>
      </c>
      <c r="K24" s="60" t="s">
        <v>57</v>
      </c>
      <c r="L24" s="53"/>
      <c r="M24" s="54"/>
    </row>
    <row r="25" spans="1:20" ht="218.25" customHeight="1" x14ac:dyDescent="0.2">
      <c r="A25" s="52">
        <v>1639619</v>
      </c>
      <c r="B25" s="59" t="s">
        <v>85</v>
      </c>
      <c r="C25" s="58">
        <v>43774</v>
      </c>
      <c r="D25" s="65" t="s">
        <v>86</v>
      </c>
      <c r="E25" s="21" t="s">
        <v>24</v>
      </c>
      <c r="F25" s="59" t="s">
        <v>13</v>
      </c>
      <c r="G25" s="35">
        <v>43788</v>
      </c>
      <c r="H25" s="37" t="s">
        <v>24</v>
      </c>
      <c r="I25" s="60" t="s">
        <v>57</v>
      </c>
      <c r="J25" s="61" t="s">
        <v>45</v>
      </c>
      <c r="K25" s="60" t="s">
        <v>57</v>
      </c>
      <c r="L25" s="29"/>
      <c r="M25" s="30"/>
    </row>
    <row r="26" spans="1:20" ht="409.5" x14ac:dyDescent="0.2">
      <c r="A26" s="52">
        <v>1658619</v>
      </c>
      <c r="B26" s="59" t="s">
        <v>87</v>
      </c>
      <c r="C26" s="58">
        <v>43775</v>
      </c>
      <c r="D26" s="65" t="s">
        <v>88</v>
      </c>
      <c r="E26" s="21" t="s">
        <v>24</v>
      </c>
      <c r="F26" s="59" t="s">
        <v>16</v>
      </c>
      <c r="G26" s="35">
        <v>43781</v>
      </c>
      <c r="H26" s="37" t="s">
        <v>24</v>
      </c>
      <c r="I26" s="60" t="s">
        <v>57</v>
      </c>
      <c r="J26" s="61" t="s">
        <v>45</v>
      </c>
      <c r="K26" s="60" t="s">
        <v>57</v>
      </c>
      <c r="L26" s="53"/>
      <c r="M26" s="54"/>
    </row>
    <row r="27" spans="1:20" ht="51" x14ac:dyDescent="0.2">
      <c r="A27" s="52">
        <v>1663019</v>
      </c>
      <c r="B27" s="59" t="s">
        <v>89</v>
      </c>
      <c r="C27" s="58">
        <v>43776</v>
      </c>
      <c r="D27" s="65" t="s">
        <v>90</v>
      </c>
      <c r="E27" s="21" t="s">
        <v>24</v>
      </c>
      <c r="F27" s="59" t="s">
        <v>13</v>
      </c>
      <c r="G27" s="35">
        <v>43783</v>
      </c>
      <c r="H27" s="37" t="s">
        <v>24</v>
      </c>
      <c r="I27" s="60" t="s">
        <v>57</v>
      </c>
      <c r="J27" s="61" t="s">
        <v>45</v>
      </c>
      <c r="K27" s="60" t="s">
        <v>57</v>
      </c>
      <c r="L27" s="29"/>
      <c r="M27" s="30"/>
    </row>
    <row r="28" spans="1:20" ht="129.75" customHeight="1" x14ac:dyDescent="0.2">
      <c r="A28" s="52">
        <v>1677919</v>
      </c>
      <c r="B28" s="59" t="s">
        <v>91</v>
      </c>
      <c r="C28" s="58">
        <v>43780</v>
      </c>
      <c r="D28" s="65" t="s">
        <v>92</v>
      </c>
      <c r="E28" s="21" t="s">
        <v>24</v>
      </c>
      <c r="F28" s="52" t="s">
        <v>13</v>
      </c>
      <c r="G28" s="35">
        <v>43788</v>
      </c>
      <c r="H28" s="37" t="s">
        <v>24</v>
      </c>
      <c r="I28" s="60" t="s">
        <v>57</v>
      </c>
      <c r="J28" s="61" t="s">
        <v>45</v>
      </c>
      <c r="K28" s="60" t="s">
        <v>57</v>
      </c>
      <c r="L28" s="29"/>
      <c r="M28" s="30"/>
    </row>
    <row r="29" spans="1:20" ht="51" x14ac:dyDescent="0.2">
      <c r="A29" s="52">
        <v>1701519</v>
      </c>
      <c r="B29" s="59" t="s">
        <v>93</v>
      </c>
      <c r="C29" s="58">
        <v>43782</v>
      </c>
      <c r="D29" s="65" t="s">
        <v>94</v>
      </c>
      <c r="E29" s="21" t="s">
        <v>23</v>
      </c>
      <c r="F29" s="52"/>
      <c r="G29" s="35"/>
      <c r="H29" s="37"/>
      <c r="I29" s="60"/>
      <c r="J29" s="61"/>
      <c r="K29" s="60"/>
      <c r="L29" s="48"/>
      <c r="M29" s="49"/>
    </row>
    <row r="30" spans="1:20" ht="114.75" x14ac:dyDescent="0.2">
      <c r="A30" s="52">
        <v>1705919</v>
      </c>
      <c r="B30" s="59" t="s">
        <v>95</v>
      </c>
      <c r="C30" s="58">
        <v>43783</v>
      </c>
      <c r="D30" s="65" t="s">
        <v>96</v>
      </c>
      <c r="E30" s="21" t="s">
        <v>24</v>
      </c>
      <c r="F30" s="59" t="s">
        <v>16</v>
      </c>
      <c r="G30" s="35">
        <v>43788</v>
      </c>
      <c r="H30" s="37" t="s">
        <v>24</v>
      </c>
      <c r="I30" s="60" t="s">
        <v>57</v>
      </c>
      <c r="J30" s="61" t="s">
        <v>45</v>
      </c>
      <c r="K30" s="60" t="s">
        <v>57</v>
      </c>
      <c r="L30" s="48"/>
      <c r="M30" s="49"/>
    </row>
    <row r="31" spans="1:20" ht="357" x14ac:dyDescent="0.2">
      <c r="A31" s="52">
        <v>1706519</v>
      </c>
      <c r="B31" s="59" t="s">
        <v>97</v>
      </c>
      <c r="C31" s="58">
        <v>43783</v>
      </c>
      <c r="D31" s="65" t="s">
        <v>98</v>
      </c>
      <c r="E31" s="21" t="s">
        <v>23</v>
      </c>
      <c r="F31" s="52"/>
      <c r="G31" s="35"/>
      <c r="H31" s="37"/>
      <c r="I31" s="60"/>
      <c r="J31" s="61"/>
      <c r="K31" s="60"/>
      <c r="L31" s="29"/>
      <c r="M31" s="30"/>
    </row>
    <row r="32" spans="1:20" ht="89.25" x14ac:dyDescent="0.2">
      <c r="A32" s="52">
        <v>1708519</v>
      </c>
      <c r="B32" s="59" t="s">
        <v>99</v>
      </c>
      <c r="C32" s="58">
        <v>43784</v>
      </c>
      <c r="D32" s="65" t="s">
        <v>100</v>
      </c>
      <c r="E32" s="21" t="s">
        <v>24</v>
      </c>
      <c r="F32" s="59" t="s">
        <v>16</v>
      </c>
      <c r="G32" s="70">
        <v>43790</v>
      </c>
      <c r="H32" s="37" t="s">
        <v>24</v>
      </c>
      <c r="I32" s="60" t="s">
        <v>57</v>
      </c>
      <c r="J32" s="61" t="s">
        <v>45</v>
      </c>
      <c r="K32" s="60" t="s">
        <v>57</v>
      </c>
      <c r="L32" s="29"/>
      <c r="M32" s="30"/>
    </row>
    <row r="33" spans="1:14" ht="409.5" x14ac:dyDescent="0.2">
      <c r="A33" s="52">
        <v>1708919</v>
      </c>
      <c r="B33" s="59" t="s">
        <v>101</v>
      </c>
      <c r="C33" s="58">
        <v>43784</v>
      </c>
      <c r="D33" s="65" t="s">
        <v>102</v>
      </c>
      <c r="E33" s="21" t="s">
        <v>24</v>
      </c>
      <c r="F33" s="59" t="s">
        <v>16</v>
      </c>
      <c r="G33" s="35">
        <v>43790</v>
      </c>
      <c r="H33" s="37" t="s">
        <v>24</v>
      </c>
      <c r="I33" s="60" t="s">
        <v>57</v>
      </c>
      <c r="J33" s="61" t="s">
        <v>45</v>
      </c>
      <c r="K33" s="60" t="s">
        <v>57</v>
      </c>
      <c r="L33" s="29"/>
      <c r="M33" s="30"/>
    </row>
    <row r="34" spans="1:14" ht="409.5" x14ac:dyDescent="0.2">
      <c r="A34" s="52">
        <v>1709219</v>
      </c>
      <c r="B34" s="59" t="s">
        <v>101</v>
      </c>
      <c r="C34" s="58">
        <v>43784</v>
      </c>
      <c r="D34" s="65" t="s">
        <v>102</v>
      </c>
      <c r="E34" s="21" t="s">
        <v>24</v>
      </c>
      <c r="F34" s="59" t="s">
        <v>16</v>
      </c>
      <c r="G34" s="35">
        <v>43790</v>
      </c>
      <c r="H34" s="37" t="s">
        <v>24</v>
      </c>
      <c r="I34" s="60" t="s">
        <v>57</v>
      </c>
      <c r="J34" s="61" t="s">
        <v>45</v>
      </c>
      <c r="K34" s="60" t="s">
        <v>57</v>
      </c>
      <c r="L34" s="29"/>
      <c r="M34" s="30"/>
    </row>
    <row r="35" spans="1:14" ht="409.5" x14ac:dyDescent="0.2">
      <c r="A35" s="52">
        <v>1709519</v>
      </c>
      <c r="B35" s="59" t="s">
        <v>103</v>
      </c>
      <c r="C35" s="58">
        <v>43784</v>
      </c>
      <c r="D35" s="65" t="s">
        <v>104</v>
      </c>
      <c r="E35" s="21" t="s">
        <v>24</v>
      </c>
      <c r="F35" s="72" t="s">
        <v>16</v>
      </c>
      <c r="G35" s="35">
        <v>43790</v>
      </c>
      <c r="H35" s="37" t="s">
        <v>24</v>
      </c>
      <c r="I35" s="60" t="s">
        <v>57</v>
      </c>
      <c r="J35" s="61" t="s">
        <v>45</v>
      </c>
      <c r="K35" s="60" t="s">
        <v>57</v>
      </c>
      <c r="L35" s="53"/>
      <c r="M35" s="54"/>
    </row>
    <row r="36" spans="1:14" ht="216.75" x14ac:dyDescent="0.2">
      <c r="A36" s="52">
        <v>1714919</v>
      </c>
      <c r="B36" s="59" t="s">
        <v>105</v>
      </c>
      <c r="C36" s="58">
        <v>43788</v>
      </c>
      <c r="D36" s="50" t="s">
        <v>106</v>
      </c>
      <c r="E36" s="21" t="s">
        <v>23</v>
      </c>
      <c r="F36" s="71"/>
      <c r="G36" s="35"/>
      <c r="H36" s="37"/>
      <c r="I36" s="60"/>
      <c r="J36" s="61"/>
      <c r="K36" s="60"/>
      <c r="L36" s="29"/>
      <c r="M36" s="30"/>
    </row>
    <row r="37" spans="1:14" ht="102" x14ac:dyDescent="0.2">
      <c r="A37" s="52">
        <v>1732119</v>
      </c>
      <c r="B37" s="40" t="s">
        <v>99</v>
      </c>
      <c r="C37" s="58">
        <v>43789</v>
      </c>
      <c r="D37" s="50" t="s">
        <v>107</v>
      </c>
      <c r="E37" s="21" t="s">
        <v>24</v>
      </c>
      <c r="F37" s="72" t="s">
        <v>16</v>
      </c>
      <c r="G37" s="35">
        <v>43790</v>
      </c>
      <c r="H37" s="37" t="s">
        <v>24</v>
      </c>
      <c r="I37" s="60" t="s">
        <v>57</v>
      </c>
      <c r="J37" s="61" t="s">
        <v>45</v>
      </c>
      <c r="K37" s="60" t="s">
        <v>57</v>
      </c>
      <c r="L37" s="29"/>
      <c r="M37" s="30"/>
    </row>
    <row r="38" spans="1:14" ht="63.75" x14ac:dyDescent="0.2">
      <c r="A38" s="52">
        <v>1732219</v>
      </c>
      <c r="B38" s="40" t="s">
        <v>99</v>
      </c>
      <c r="C38" s="58">
        <v>43789</v>
      </c>
      <c r="D38" s="50" t="s">
        <v>108</v>
      </c>
      <c r="E38" s="21" t="s">
        <v>23</v>
      </c>
      <c r="F38" s="71"/>
      <c r="G38" s="35"/>
      <c r="H38" s="37"/>
      <c r="I38" s="60"/>
      <c r="J38" s="61"/>
      <c r="K38" s="60"/>
      <c r="L38" s="29"/>
      <c r="M38" s="30"/>
    </row>
    <row r="39" spans="1:14" ht="140.25" x14ac:dyDescent="0.2">
      <c r="A39" s="52">
        <v>1732319</v>
      </c>
      <c r="B39" s="40" t="s">
        <v>99</v>
      </c>
      <c r="C39" s="58">
        <v>43789</v>
      </c>
      <c r="D39" s="50" t="s">
        <v>109</v>
      </c>
      <c r="E39" s="21" t="s">
        <v>23</v>
      </c>
      <c r="F39" s="71"/>
      <c r="G39" s="35"/>
      <c r="H39" s="37"/>
      <c r="I39" s="60"/>
      <c r="J39" s="61"/>
      <c r="K39" s="60"/>
      <c r="L39" s="29"/>
      <c r="M39" s="30"/>
    </row>
    <row r="40" spans="1:14" ht="357" x14ac:dyDescent="0.2">
      <c r="A40" s="52">
        <v>1734319</v>
      </c>
      <c r="B40" s="40" t="s">
        <v>110</v>
      </c>
      <c r="C40" s="58">
        <v>43790</v>
      </c>
      <c r="D40" s="50" t="s">
        <v>111</v>
      </c>
      <c r="E40" s="21" t="s">
        <v>24</v>
      </c>
      <c r="F40" s="72" t="s">
        <v>16</v>
      </c>
      <c r="G40" s="35">
        <v>43795</v>
      </c>
      <c r="H40" s="37" t="s">
        <v>24</v>
      </c>
      <c r="I40" s="60" t="s">
        <v>57</v>
      </c>
      <c r="J40" s="61" t="s">
        <v>45</v>
      </c>
      <c r="K40" s="60" t="s">
        <v>57</v>
      </c>
      <c r="L40" s="29"/>
      <c r="M40" s="30"/>
    </row>
    <row r="41" spans="1:14" ht="318.75" x14ac:dyDescent="0.2">
      <c r="A41" s="52">
        <v>1736819</v>
      </c>
      <c r="B41" s="40" t="s">
        <v>99</v>
      </c>
      <c r="C41" s="58">
        <v>43425</v>
      </c>
      <c r="D41" s="50" t="s">
        <v>112</v>
      </c>
      <c r="E41" s="21" t="s">
        <v>24</v>
      </c>
      <c r="F41" s="72" t="s">
        <v>16</v>
      </c>
      <c r="G41" s="35">
        <v>43795</v>
      </c>
      <c r="H41" s="37" t="s">
        <v>24</v>
      </c>
      <c r="I41" s="60" t="s">
        <v>57</v>
      </c>
      <c r="J41" s="61" t="s">
        <v>45</v>
      </c>
      <c r="K41" s="60" t="s">
        <v>57</v>
      </c>
      <c r="L41" s="29"/>
      <c r="M41" s="30"/>
    </row>
    <row r="42" spans="1:14" ht="409.5" x14ac:dyDescent="0.2">
      <c r="A42" s="52">
        <v>1742119</v>
      </c>
      <c r="B42" s="40" t="s">
        <v>113</v>
      </c>
      <c r="C42" s="58">
        <v>43791</v>
      </c>
      <c r="D42" s="50" t="s">
        <v>114</v>
      </c>
      <c r="E42" s="21" t="s">
        <v>23</v>
      </c>
      <c r="F42" s="71"/>
      <c r="G42" s="35"/>
      <c r="H42" s="37"/>
      <c r="I42" s="60"/>
      <c r="J42" s="61"/>
      <c r="K42" s="60"/>
      <c r="L42" s="29"/>
      <c r="M42" s="30"/>
    </row>
    <row r="43" spans="1:14" ht="90" thickBot="1" x14ac:dyDescent="0.25">
      <c r="A43" s="43">
        <v>1743519</v>
      </c>
      <c r="B43" s="41" t="s">
        <v>115</v>
      </c>
      <c r="C43" s="42">
        <v>43791</v>
      </c>
      <c r="D43" s="51" t="s">
        <v>116</v>
      </c>
      <c r="E43" s="21" t="s">
        <v>24</v>
      </c>
      <c r="F43" s="40" t="s">
        <v>16</v>
      </c>
      <c r="G43" s="35">
        <v>43795</v>
      </c>
      <c r="H43" s="37" t="s">
        <v>24</v>
      </c>
      <c r="I43" s="60" t="s">
        <v>57</v>
      </c>
      <c r="J43" s="61" t="s">
        <v>45</v>
      </c>
      <c r="K43" s="60" t="s">
        <v>57</v>
      </c>
      <c r="L43" s="29"/>
      <c r="M43" s="30"/>
    </row>
    <row r="44" spans="1:14" ht="168.75" thickBot="1" x14ac:dyDescent="0.25">
      <c r="A44" s="41">
        <v>1749319</v>
      </c>
      <c r="B44" s="41" t="s">
        <v>117</v>
      </c>
      <c r="C44" s="42">
        <v>43794</v>
      </c>
      <c r="D44" s="66" t="s">
        <v>118</v>
      </c>
      <c r="E44" s="21" t="s">
        <v>23</v>
      </c>
      <c r="F44" s="21"/>
      <c r="G44" s="35"/>
      <c r="H44" s="47"/>
      <c r="I44" s="40"/>
      <c r="J44" s="21"/>
      <c r="K44" s="40"/>
      <c r="L44" s="29"/>
      <c r="M44" s="30"/>
    </row>
    <row r="45" spans="1:14" ht="38.25" x14ac:dyDescent="0.2">
      <c r="A45" s="52">
        <v>1752919</v>
      </c>
      <c r="B45" s="40" t="s">
        <v>119</v>
      </c>
      <c r="C45" s="58">
        <v>43794</v>
      </c>
      <c r="D45" s="50" t="s">
        <v>120</v>
      </c>
      <c r="E45" s="21" t="s">
        <v>24</v>
      </c>
      <c r="F45" s="21" t="s">
        <v>14</v>
      </c>
      <c r="G45" s="35">
        <v>43795</v>
      </c>
      <c r="H45" s="47" t="s">
        <v>24</v>
      </c>
      <c r="I45" s="40" t="s">
        <v>57</v>
      </c>
      <c r="J45" s="21" t="s">
        <v>45</v>
      </c>
      <c r="K45" s="40" t="s">
        <v>57</v>
      </c>
      <c r="L45" s="29"/>
      <c r="M45" s="30"/>
    </row>
    <row r="46" spans="1:14" ht="127.5" x14ac:dyDescent="0.2">
      <c r="A46" s="52">
        <v>1759219</v>
      </c>
      <c r="B46" s="40" t="s">
        <v>99</v>
      </c>
      <c r="C46" s="58">
        <v>43795</v>
      </c>
      <c r="D46" s="50" t="s">
        <v>121</v>
      </c>
      <c r="E46" s="21" t="s">
        <v>23</v>
      </c>
      <c r="F46" s="21"/>
      <c r="G46" s="35"/>
      <c r="H46" s="47"/>
      <c r="I46" s="40"/>
      <c r="J46" s="21"/>
      <c r="K46" s="40"/>
      <c r="L46" s="29"/>
      <c r="M46" s="30"/>
    </row>
    <row r="47" spans="1:14" x14ac:dyDescent="0.2">
      <c r="A47" s="52"/>
      <c r="B47" s="59"/>
      <c r="C47" s="58"/>
      <c r="D47" s="65"/>
      <c r="E47" s="21"/>
      <c r="F47" s="21"/>
      <c r="G47" s="35"/>
      <c r="H47" s="35"/>
      <c r="I47" s="36"/>
      <c r="J47" s="21"/>
      <c r="K47" s="36"/>
      <c r="L47" s="29"/>
      <c r="M47" s="30"/>
    </row>
    <row r="48" spans="1:14" ht="408.75" customHeight="1" x14ac:dyDescent="0.2">
      <c r="A48" s="52"/>
      <c r="B48" s="59"/>
      <c r="C48" s="58"/>
      <c r="D48" s="65"/>
      <c r="E48" s="21"/>
      <c r="F48" s="21"/>
      <c r="G48" s="35"/>
      <c r="H48" s="35"/>
      <c r="I48" s="40"/>
      <c r="J48" s="21"/>
      <c r="K48" s="40"/>
      <c r="L48" s="29"/>
      <c r="M48" s="30"/>
      <c r="N48" s="44"/>
    </row>
    <row r="49" spans="1:13" x14ac:dyDescent="0.2">
      <c r="A49" s="52"/>
      <c r="B49" s="59"/>
      <c r="C49" s="58"/>
      <c r="D49" s="65"/>
      <c r="E49" s="21"/>
      <c r="F49" s="21"/>
      <c r="G49" s="35"/>
      <c r="H49" s="47"/>
      <c r="I49" s="40"/>
      <c r="J49" s="21"/>
      <c r="K49" s="40"/>
      <c r="L49" s="29"/>
      <c r="M49" s="30"/>
    </row>
    <row r="50" spans="1:13" x14ac:dyDescent="0.2">
      <c r="A50" s="52"/>
      <c r="B50" s="59"/>
      <c r="C50" s="58"/>
      <c r="D50" s="65"/>
      <c r="E50" s="21"/>
      <c r="F50" s="21"/>
      <c r="G50" s="35"/>
      <c r="H50" s="38"/>
      <c r="I50" s="39"/>
      <c r="J50" s="21"/>
      <c r="K50" s="39"/>
      <c r="L50" s="29"/>
      <c r="M50" s="30"/>
    </row>
    <row r="51" spans="1:13" x14ac:dyDescent="0.2">
      <c r="A51" s="52"/>
      <c r="B51" s="59"/>
      <c r="C51" s="58"/>
      <c r="D51" s="65"/>
      <c r="E51" s="21"/>
      <c r="F51" s="21"/>
      <c r="G51" s="35"/>
      <c r="H51" s="38"/>
      <c r="I51" s="39"/>
      <c r="J51" s="21"/>
      <c r="K51" s="39"/>
      <c r="L51" s="29"/>
      <c r="M51" s="30"/>
    </row>
    <row r="52" spans="1:13" x14ac:dyDescent="0.2">
      <c r="A52" s="52"/>
      <c r="B52" s="59"/>
      <c r="C52" s="58"/>
      <c r="D52" s="65"/>
      <c r="E52" s="21"/>
      <c r="F52" s="21"/>
      <c r="G52" s="35"/>
      <c r="H52" s="38"/>
      <c r="I52" s="39"/>
      <c r="J52" s="21"/>
      <c r="K52" s="39"/>
      <c r="L52" s="29"/>
      <c r="M52" s="30"/>
    </row>
    <row r="53" spans="1:13" x14ac:dyDescent="0.2">
      <c r="A53" s="52"/>
      <c r="B53" s="59"/>
      <c r="C53" s="58"/>
      <c r="D53" s="65"/>
      <c r="E53" s="21"/>
      <c r="F53" s="21"/>
      <c r="G53" s="35"/>
      <c r="H53" s="38"/>
      <c r="I53" s="39"/>
      <c r="J53" s="21"/>
      <c r="K53" s="39"/>
      <c r="L53" s="29"/>
      <c r="M53" s="30"/>
    </row>
    <row r="54" spans="1:13" x14ac:dyDescent="0.2">
      <c r="A54" s="21"/>
      <c r="B54" s="40"/>
      <c r="C54" s="35"/>
      <c r="D54" s="50"/>
      <c r="E54" s="21"/>
      <c r="F54" s="21"/>
      <c r="G54" s="35"/>
      <c r="H54" s="38"/>
      <c r="I54" s="39"/>
      <c r="J54" s="21"/>
      <c r="K54" s="39"/>
      <c r="L54" s="29"/>
      <c r="M54" s="30"/>
    </row>
    <row r="55" spans="1:13" x14ac:dyDescent="0.2">
      <c r="A55" s="21"/>
      <c r="B55" s="40"/>
      <c r="C55" s="35"/>
      <c r="D55" s="50"/>
      <c r="E55" s="21"/>
      <c r="F55" s="21"/>
      <c r="G55" s="35"/>
      <c r="H55" s="38"/>
      <c r="I55" s="39"/>
      <c r="J55" s="21"/>
      <c r="K55" s="39"/>
      <c r="L55" s="29"/>
      <c r="M55" s="30"/>
    </row>
    <row r="56" spans="1:13" x14ac:dyDescent="0.2">
      <c r="A56" s="21"/>
      <c r="B56" s="40"/>
      <c r="C56" s="35"/>
      <c r="D56" s="50"/>
      <c r="E56" s="21"/>
      <c r="F56" s="21"/>
      <c r="G56" s="35"/>
      <c r="H56" s="38"/>
      <c r="I56" s="39"/>
      <c r="J56" s="21"/>
      <c r="K56" s="39"/>
      <c r="L56" s="29"/>
      <c r="M56" s="30"/>
    </row>
    <row r="57" spans="1:13" x14ac:dyDescent="0.2">
      <c r="A57" s="21"/>
      <c r="B57" s="40"/>
      <c r="C57" s="35"/>
      <c r="D57" s="50"/>
      <c r="E57" s="21"/>
      <c r="F57" s="21"/>
      <c r="G57" s="35"/>
      <c r="H57" s="38"/>
      <c r="I57" s="39"/>
      <c r="J57" s="21"/>
      <c r="K57" s="39"/>
      <c r="L57" s="29"/>
      <c r="M57" s="30"/>
    </row>
    <row r="58" spans="1:13" x14ac:dyDescent="0.2">
      <c r="A58" s="21"/>
      <c r="B58" s="40"/>
      <c r="C58" s="35"/>
      <c r="D58" s="50"/>
      <c r="E58" s="21"/>
      <c r="F58" s="21"/>
      <c r="G58" s="35"/>
      <c r="H58" s="38"/>
      <c r="I58" s="39"/>
      <c r="J58" s="21"/>
      <c r="K58" s="39"/>
      <c r="L58" s="29"/>
      <c r="M58" s="30"/>
    </row>
    <row r="59" spans="1:13" x14ac:dyDescent="0.2">
      <c r="A59" s="21"/>
      <c r="B59" s="40"/>
      <c r="C59" s="35"/>
      <c r="D59" s="50"/>
      <c r="E59" s="21"/>
      <c r="F59" s="21"/>
      <c r="G59" s="35"/>
      <c r="H59" s="38"/>
      <c r="I59" s="39"/>
      <c r="J59" s="21"/>
      <c r="K59" s="39"/>
      <c r="L59" s="29"/>
      <c r="M59" s="30"/>
    </row>
    <row r="60" spans="1:13" x14ac:dyDescent="0.2">
      <c r="A60" s="21"/>
      <c r="B60" s="40"/>
      <c r="C60" s="35"/>
      <c r="D60" s="50"/>
      <c r="E60" s="21"/>
      <c r="F60" s="21"/>
      <c r="G60" s="35"/>
      <c r="H60" s="38"/>
      <c r="I60" s="39"/>
      <c r="J60" s="21"/>
      <c r="K60" s="39"/>
      <c r="L60" s="29"/>
      <c r="M60" s="30"/>
    </row>
    <row r="61" spans="1:13" x14ac:dyDescent="0.2">
      <c r="A61" s="21"/>
      <c r="B61" s="40"/>
      <c r="C61" s="35"/>
      <c r="D61" s="50"/>
      <c r="E61" s="21"/>
      <c r="F61" s="21"/>
      <c r="G61" s="35"/>
      <c r="H61" s="38"/>
      <c r="I61" s="39"/>
      <c r="J61" s="21"/>
      <c r="K61" s="39"/>
      <c r="L61" s="29"/>
      <c r="M61" s="30"/>
    </row>
    <row r="62" spans="1:13" x14ac:dyDescent="0.2">
      <c r="A62" s="21"/>
      <c r="B62" s="40"/>
      <c r="C62" s="35"/>
      <c r="D62" s="50"/>
      <c r="E62" s="21"/>
      <c r="F62" s="21"/>
      <c r="G62" s="35"/>
      <c r="H62" s="38"/>
      <c r="I62" s="39"/>
      <c r="J62" s="21"/>
      <c r="K62" s="39"/>
      <c r="L62" s="31"/>
      <c r="M62" s="32"/>
    </row>
    <row r="64" spans="1:13" x14ac:dyDescent="0.2">
      <c r="B64" s="1"/>
      <c r="C64" s="57"/>
      <c r="D64" s="1"/>
      <c r="E64" s="20"/>
    </row>
    <row r="65" spans="13:13" x14ac:dyDescent="0.2">
      <c r="M65" s="11"/>
    </row>
    <row r="66" spans="13:13" x14ac:dyDescent="0.2">
      <c r="M66" s="44"/>
    </row>
  </sheetData>
  <sheetProtection selectLockedCells="1"/>
  <mergeCells count="4">
    <mergeCell ref="A6:I6"/>
    <mergeCell ref="C1:D1"/>
    <mergeCell ref="I1:L1"/>
    <mergeCell ref="I2:L2"/>
  </mergeCells>
  <phoneticPr fontId="2" type="noConversion"/>
  <dataValidations xWindow="843" yWindow="520"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24 F14:F22 F35:F42">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62">
      <formula1>CTramites</formula1>
    </dataValidation>
    <dataValidation type="list" allowBlank="1" showInputMessage="1" showErrorMessage="1" sqref="F10:F13 F43:F62 F23">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10:J62">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Fundamentación</vt:lpstr>
      <vt:lpstr>Formato</vt:lpstr>
      <vt:lpstr>Formato!_ftn3</vt:lpstr>
      <vt:lpstr>CMedios</vt:lpstr>
      <vt:lpstr>CRespuestas</vt:lpstr>
      <vt:lpstr>CTramites</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Carolina</cp:lastModifiedBy>
  <cp:revision/>
  <dcterms:created xsi:type="dcterms:W3CDTF">2017-10-19T22:18:57Z</dcterms:created>
  <dcterms:modified xsi:type="dcterms:W3CDTF">2019-12-04T19:56:35Z</dcterms:modified>
</cp:coreProperties>
</file>