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H1" i="1" l="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<sst xmlns="http://schemas.openxmlformats.org/spreadsheetml/2006/main" count="202" uniqueCount="101">
  <si>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</si>
  <si>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</si>
  <si>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</si>
  <si>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</si>
  <si>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</si>
  <si>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</si>
  <si>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</si>
  <si>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</si>
  <si>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</si>
  <si>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</si>
  <si>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</si>
  <si>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</si>
  <si>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</si>
  <si>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</si>
  <si>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</si>
  <si>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</si>
  <si>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</si>
  <si>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</si>
  <si>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</si>
  <si>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</si>
  <si>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</si>
  <si>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</si>
  <si>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</si>
  <si>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</si>
  <si>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</si>
  <si>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</si>
  <si>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</si>
  <si>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</si>
  <si>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</si>
  <si>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</si>
  <si>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</si>
  <si>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</si>
  <si>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</si>
  <si>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</si>
  <si>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</si>
  <si>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</si>
  <si>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</si>
  <si>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</si>
  <si>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</si>
  <si>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</si>
  <si>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</si>
  <si>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</si>
  <si>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</si>
  <si>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</si>
  <si>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</si>
  <si>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</si>
  <si>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</si>
  <si>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</si>
  <si>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</si>
  <si>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</si>
  <si>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</si>
  <si>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</si>
  <si>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</si>
  <si>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</si>
  <si>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</si>
  <si>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</si>
  <si>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</si>
  <si>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</si>
  <si>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</si>
  <si>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</si>
  <si>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</si>
  <si>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</si>
  <si>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</si>
  <si>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Jesús Federico Piña Fraga</t>
  </si>
  <si>
    <t>C. J. Federico Pina F.</t>
  </si>
  <si>
    <t>Adriana Gutiérrez Castro</t>
  </si>
  <si>
    <t>De la Escuela Primaria Oficial Gral. Mariano Jiménez, anexa a la Benemérita y Centenaria Escuela Normal del Estado solicito saber lo siguiente: Del ciclo escolar 2018-2019.1. Si se conformó la Asociación de Madres y Padres de Familia, con fundamento en qué reglamento o lineamiento se instaló. 2. Si quedó conformada e instalada, solicito copia digital del acta o protocolo en el que consta dicha instalación, elección y validación respectiva de la mesa directiva. Así como el número de madres, padres de familia, y/o tutores que estuvieron presentes. 3. Si cada una de las personas que integran la asociación de madres y padres de familia, tuvieron inscrito alguna alumna o alumno en ese plantel educativo, que justifique su integración a dicha asociación, así como el grado y grupo escolar en el que tuvieron inscrito al alumno durante el ciclo escolar 2018-2019. 4. Qué cantidad de recursos económicos por aportaciones voluntarias de madres y padres de familia se recibieron durante el ciclo escolar 2018-2019. 5. Qué beneficios se   obtuvieron de la administración de dichos recursos económicos a favor de la comunidad educativa, en qué áreas se aplicaron, en qué otras actividades se gastó. 6. Solicito una copia digital del archivo digital, o del libro o libreta con las anotaciones de los ingresos y egresos, así como de los conceptos de gasto que se hayan realizado durante dicho ciclo escolar 2018-2019.
7. Solicito copia de las facturas de los gastos que se hicieron durante el ciclo escolar 2018-2019, mayores a $1,000.00 pesos. 8. Si se depositan dichos recursos económicos en alguna institución bancaria, quiero saber y conocer: 8.1 En cual institución Bancaria o financiera se abrió la cuenta. 8.2 Desde qué fecha se abrió y el número de cuenta. 8.3 A nombre de quien o quienes personas se abrió la cuenta, 8.4 Si todas las personas titulares de la cuenta bancaria, pertenecen a la Asociación de Madres y Padres de Familia de ese plantel educativo, deseo conocer el cargo o nombramiento dentro de la asociación. 8.5 Si las personas titulares de la cuenta bancaria, son servidores públicos de ese plantel educativo. Deseo conocer sus nombres y cargos. 8.6 Si en dicha cuenta bancaria las personas titulares de la misma, están autorizadas para realizar retiros de dinero en efectivo o en cheque. 8.7 De las personas que tienen autorización para el manejo de esa cuenta bancaria, todas ellas son Madre, Padre de Familia, o en su
caso tutor, quiero saber si todas tuvieron inscrito en el ciclo escolar, en ese plantel educativo hijo, hija o menor de edad de quien ejerza su tutela. 9. Solicito copia digital del acta de la asociación de madres y padres de familia de ese plantel educativo, que aprueba quienes son las personas autorizadas para el manejo de los recursos recaudados de las aportaciones voluntarias en dicha asociación.
De la Cooperativa 10. Qué cantidad de recursos económicos ingresaron con motivo de la venta en cooperativa de dicho plantel educativo durante el ciclo escolar 2018-2019. 11. Cómo se distribuyeron dichos recursos en beneficio de la escuela
11.1 A quién o qué personas se le entregaron estos recursos para su administración 11.2 Qué comprobantes de recibo se recabaron con motivo del manejo de dichos recursos económicos. Favor de obsequiar una copia digital de los recibos al responder esta solicitud. 12. Solicito una relación de ingresos y egresos con motivo de la captación de recursos económicos obtenidos de la cooperativa,
durante el ciclo escolar 2018-2019. O en su caso, copia digital del libro, libreta de control del manejo de los ingresos y egresos, producto de dicha actividad de venta en la cooperativa. Así como el nombre de la autoridad educativa o de la asociación de madres y
padres de familia que los manejó.</t>
  </si>
  <si>
    <t>Los lineamientos aplicables para profesores de tiempo completo y por horas, que sirvan en escuelas preparatorias. - El fundamento legal por el cual se establezcan las obligaciones que tienen los docentes que se encuentran frente a grupo, pero su esquema de contratación es por horas. - El fundamento y motivo legal, por el que los profesores contratados por horas, se encuentran obligados a realizar evaluaciones, planificaciones, etc, para ser debidamente entregados a sus directivos. - Si una persona que no tiene carrera docente, puede desempeñarse como profesor frente a grupo en una escuela preparatoria rural. (ejemplo, una persona con carrera trunca en una materia distinta a la docente). - Los lineamientos para otorgar más horas frente a grupo a los docentes de escuelas preparatorias rurales.</t>
  </si>
  <si>
    <t>Solicito conocer, saber, acceso y consultar… La autorización, ordenamiento, instrucción y lo que haya emitido el Secretario de Educación, para que la Titular de la Unidad de Transparencia de SEGE, haya emitido oficios y adjuntado medios electrónicos CDS, generándolos para que las unidades administrativas, les entreguen las respuestas en la unidad, esta documentación ya se encuentre debidamente clasificada y se cumpla con todo, para que la unidad solo entregue.  Solicito copias simples de todos los oficios que emitió la Unidad de Transparencia. Solicito acceso y consulta al monto total del presupuesto que se le asignó a la unidad de transparencia, según artículo 56 de la ley de la materia, mismo que fundo y motivo la Titular en una de sus respuestas, al igual todo el personal con que cuenta esta unidad, con su inicio de labores en la unidad y como fue su ingreso, quien las contrato y como fue la entrevista y por quien, así como sus antecedentes laborales especializados sobre la transparencia. La fecha con la que salieron y dejaron de laborar los docentes:  Jaime Ramos Leyva y Laura Erika Gallegos Infante, quienes concursaron para hacer uso de un beneficio otorgado por las autoridades correspondientes como es el año sabático, con las fechas de haber presentado sus documentos para concursar y cumplir con los requisitos de la convocatoria vigente, el documento que presento cada uno de los beneficiados una vez que ya no asistirán a sus labores docentes y laborales en el centro de trabajo en donde prestan sus servicios por largos años.</t>
  </si>
  <si>
    <t xml:space="preserve">Solicito conocer, saber, acceso y consultar… Copia certificada del Acta de consulta de información, que se elaboró y generó el día 30 de septiembre de 2019, con motivo del acceso y consulta a la información que puso a disposición la Coordinadora General de Recursos Financieros de SEGE, para dar cumplimiento a la resolucuón dictada por el pleno de CEGAIP, DEL rr943/2018-1, consecuencia del incumplimiento a mi solicitud de información pública No. 317/469/2018 según oficio DA-CG-RF-873/2019 del 20/sep/19.  Por lo que solicito copia certificada de la segunda acta en la que solamente firman dos integrantes de la unidad, una representante de Recursos Financieros y el suscrito, esto debido a que la Titular de la Unidad de Transparencia de SEGE, que se negó a firmar el acta.  Solicito los nombres de los servidores públicos-docentes que deberán cubrir las horas-clase de los docentes que fueron acreedores al beneficio del año sabático, mismos que participaron en la convocatoria correspondiente en este año y que son Jaime Ramos Leyva y Laura Erika Gallegos Infante, los que cuentan con 48 y 40 horas, por lo que deberán suplir y cubrir a los docentes beneficiados durante el periodo de su año sabatico, los nombres de los suplentes y cubridores de las horas-clase, deberá ser los que realmente imparitrán o imparten clase y de los que solo cobran y no imparten clase, son beneficiados solo con recursos públicos y no trabajan. </t>
  </si>
  <si>
    <t>Solicito conocer, saber, acceso… Todos los documentos oficiales que ha generado, producido, elaborado, acordado, aprobado, resuelto, dictaminado, firmado y sesionado el Comité de Transparencia de la SEGE, mismo que debe tener resguardado y archivado todo documento que haya sido sometido a un análisis, estudio, etc... y los integrantes del Comité hayan determinado lo conducente.  Por lo que solicito el acceso y la consulta directa de los documentos antes mencionados, dichas resoluciones del pleno del Comité deberán estar debidamentes respaldadas por todos las solicitudes que ha presentado la Unidad de Transparencia y los Titulares de las Áreas de los sujetos obligados responsables de clasificar la información de conformidad con las leyes general y local de la materia.  El Comité de Transparencia de SEGE, como Órgano colegiado y acorde a las leyes antes citadas, ha recibido y cumple con las solicitudes y peticiones que recibe de las unidades administrativas de la SEGE.  Por este mismo conducto solicito la orden y autorización que generó y firmó la Directora Generaldel SEER, me refiero al de Servicios Educativos y Planeación y Evaluación, quienes tienen a su cargo a la Inspectora de educación Superior y a la Jefa del Departamento de Control Escolar, estas últimas servidoras públicas en las diversas respuestas que he recibido de solicitudes de información pública, han respondido que nadie las controlan, me refiero a que en año pasados quien recibía las solicitudes de dispensa de los egresados extemporáneos de la BECENE, era la Inspectora de Educación Superior y esta hacia todos los trámites ante la BECENE, per o una vez que ya no quiere hacer su trabajo de otra unidad administrativa y que resulta ser el Depto. de Control Escolar,  entonces dice que ha tenido una lectura integral de las Normas expedidas por la SEP y ella no es la indicada para recibir las solicitudes de dispensa que presentan los extemporáneos en el SEER, por lo que ya no las recibió, sin documentar quien le ordeno y autorizo ya no recibirlas.   También la Jefa del Departamento de Control Escolar dice: no tengo en mi poder documento oficial que me ordene recibir las citadas solicitudes de dispensa.   Por lo que solicito que se confirme y ratifique que las tres autoridades del SEER y sus colaboradores no cumplen con sus funciones, competencias atribuciones más.</t>
  </si>
  <si>
    <t>concluido</t>
  </si>
  <si>
    <t>María Hernández</t>
  </si>
  <si>
    <t>Dafné Guadalupe Medina Ortiz</t>
  </si>
  <si>
    <t>José Carlo García</t>
  </si>
  <si>
    <t>Miguel Angel Ninguno Zamarripa</t>
  </si>
  <si>
    <t>Rosa García Rodríguez</t>
  </si>
  <si>
    <t>Michi Lp</t>
  </si>
  <si>
    <t>Humberto Landeros López</t>
  </si>
  <si>
    <t>Lic. Sergio Ruiz Ochoa</t>
  </si>
  <si>
    <t>Juan José Sánchez Romero</t>
  </si>
  <si>
    <t>Leticia Gómez Alarcón</t>
  </si>
  <si>
    <t>Juanjo López Morales</t>
  </si>
  <si>
    <t>Juan Manuel Moreno Hernández</t>
  </si>
  <si>
    <t>a) cuantos oficios recibidos de solicitudes hay por parte de la unidad de transparencia b) Cuantas de estos oficios de solicitudes se dieron atención por parte de la unidad de transparencia c) Cuantos son los solicitantes d) Cuantos recursos de revisión llegarón. Esto del periodo enero - octubre 2019</t>
  </si>
  <si>
    <t>de que manera se apoya a los centros educativos de niños con necesidades educativas especiales, cada cuando y me gustaria conocer que cambios han realizado para el mejor desarrollo de los jovenes.</t>
  </si>
  <si>
    <t xml:space="preserve">Solicito conocer, saber, acceso… Acciones, medidas, consecuencias que ha tomado el Secretario de Educación de Gobierno del Estado de SLP,  en contra de la Titular de Unidad de Transparencia de la dependencia a su cargo respecto a sus violaciones e incumplimientos a la Constitución Federal y las Leyes de Transparencia, emitió y generó versión pública de las solicitudes de información presentadas por el suscrito y estas fueron enviadas a las unidades administrativas. Por lo que hoy solicito documento alguno que usted hay generado y emitido, para llevar a cabo las acciones, medidas y consecuencias.  Solicito que la Dirección General del SEER, a su cargo, documente las autorizaciones y las órdenes que generó y firmó para la creación de la Orquesta sinfónica de la Esc. Sec. José Ciriaco Cruz,  así como haberséle concedido  a esa escuela que icha orquesta integrará a funcionamiento e iniciación a los alumnos-as que cursaban los tres años de enseñanza secundadia, pero lo más grave era que tenían que pagar 1000 por ser integrantes y gravísimo que fue dirigidad por undocente que no pertenecía a la escuela secundaria y es o fue el Prof. Jesús Arón Cereceri Sánchez, solicito el documento que generó y elaboró la autoridad educativa de la Dirección del SEER. </t>
  </si>
  <si>
    <t>Quiero saber el perfil académico y documentos en versión pública del título, cédula prosefional del personal docente del Instituto Loyola (SEER) del nivel de preescolar, que especifiquen si es titular y auxiliares.  Ubicado en Concepción Macias 385, Prof. Graciano Sánchez.</t>
  </si>
  <si>
    <t>Quiero saber quien es el encargado de contestar las solicitudes de Transperencia de Colegios Particulares del SEER.</t>
  </si>
  <si>
    <t>Cantidad aportada por gobierno del Estado de San Luis Potosí en el rubro de vivienda para los trabajadores de la Sección 52, del periodo 2010 a la fecha, así como la cuenta, banco, pasivos y activos e intereses generados.</t>
  </si>
  <si>
    <t>Cuál es el fundamento legal para el funcionamiento de las escuelas primarias públicas.</t>
  </si>
  <si>
    <t xml:space="preserve">Información solicitada a la dependencia: 1. Documentos originales en copia y digital de todos los proyectos en que haya participado la Sra. María de los Angeles Hermosillo Casas, por cuenta propia o a través de su organización Rescátame Por Favor o Rescátame Por Favor A.C.. 2. Evidencia documental de las actividades en que haya colaborado la Sra. María de los Angeles Hermosillo Casas, por cuenta propia o a través de su organización Rescátame Por Favor o Rescátame Por Favor A.C. 3. Copia digital y física de todos los contratos y/o convenios que haya suscrito la dependencia con la Sra. María de los AngelesHermosillo Casas, por cuenta propia o a través de su organización Rescátame Por Favor o Rescátame Por Favor A.C. 4. Copia digital y física de todos los apoyos que haya otorgado la dependencia a la Sra. María de los Angeles Hermosillo Casas, o a la organización Rescátame Por Favor o Rescátame Por Favor A.C..5. Copia digital y física de todos los informes pormenorizados de los proyectos o actividades en que haya participado la Sra. María de los Angeles Hermosillo Casas, por cuenta propia o a través de su organización Rescátame Por Favor o Rescátame Por Favor A.C.. 6. Copia digital y física de todas las minutas de las reuniones en que haya participado dentro de la dependencia la Sra. María de los Angeles Hermosillo Casas, por cuenta propia o a través de su organización Rescátame Por Favor o Rescátame Por Favor A.C..7. Informe pormenorizado sobre la relación entre la dependencia y la Sra. María de los Angeles Hermosillo Casas, por cuenta propia o a través de su organización Rescátame Por Favor o Rescátame Por Favor A.C.; así como toda la información sobre su cargo, periodo del encargo, indicar el monto en caso de recibir remuneración. 8. Copia de documentación que compruebe y justifique la trayectoria de la Sra. María de los Angeles Hermosillo Casas, por cuenta
propia o a través de su organización Rescátame Por Favor o Rescátame Por Favor A.C. o COPAC o Consejo Potosino de Asociaciones Civiles en caso de tener un cargo de cualquier tipo dentro de la dependencia, así sea en caso de participar en cualquier tipo de consejo o comité consultivo
</t>
  </si>
  <si>
    <t>QUIERO SABER EL DOMICILIO DEL CENTRO DE TRABAJO DEL SERVIDOR PUBLICO FRANCISCO LOPEZ BAUTISTA Y EL SUELDO QUE PERCIBE, EN EL S. E. E. R</t>
  </si>
  <si>
    <t>Solicito conocer, saber, acceso… Copia certificada del oficio DCE-183/A/2017-2018 firmado por la servidora pública Profa. Silvia Fernández Aguilar, Jefa del Depto. de Control Escolar.  La documentación que se generó y elaboró en la dependencia a su cargo, después de la fracasada reinstalación de la C. Verónica de Jesús  Nava Contreras, quien asistida por la actuaria del juzgado correspondiente del estado, no pudo ser reinstalada en la Secretaría, debiendose documentar, informar, transparentar, permitir el acceso y consulta a los argumentos o argucias.  Solicito acceso y consulta a la documentación oficial que  generó y emitió la dependencia (SEGE) una vez que recibió la notificación o requerimiento del Juzgado Estatal de cumplir con la reinstalación, ya que el intento de hacerlo no fue posible debido a la ausencia del personal autorizado para atender a la actuaria del juzgado, también deberá documentar si existió sanción o multa debido al incumplimiento.  Solicito saber y conocer de manera documental, si el señor secretario esta enterado, de la nueva licenciatura que se pretende impartir, iniciar, crear, imponer, anexar o como se le quiera llamar, sobre la especialidad de Historia, en la BECENE.  Le solicito que usted me documente si ha sido notificado, informado, enterado o simplemente le ha llegado una solicitud escrita sobre la creación de esa Licenciatura de Historia de la BECENE, esto en caso de que lo tomen en cuenta. Solicito las dos relaciones de los docentes de la BECENE, que ha firmado para la entrega de los recursos públicos que aporta por el gobierno del estado y que es destinado para pagar los estímulos al desempeño docente.</t>
  </si>
  <si>
    <t>Solicito copia certificada del Acuerdo de Incorporación 185, así como el que corresponda a la incorporación otorgada a la Esc. Secundaria Fray Bartolomé de las Casas con turno vespertino el 24 de noviembre de 1965 para impartir educación secundaria.</t>
  </si>
  <si>
    <t>SOLICITO COPIA CERTIFICADA DEL ACUERDO, MINUTA, ACTAS, DOCUMENTO, CONVENIO DONDE SE AUTORIZA LA “PROMOCION SEGÚN ACUERDO PARA JUBILACION” EN LA JUNTA DIRECTIVA DE LA DIRECCION DE PENSIONES, EL CUAL VERSA SOBRE EL INCREMENTO DEL 20% DEL SALARIO A PARTIR DEL MOMENTO DE JUBILACION, YA QUE ESTE SUJETO OBLIGADO FORMA PARTE DE LA JUNTA DIRECTIVA DE ACUERDO AL ARTICULO 94 DE LA LEY DE PENSIONES Y PRESTACIONES SOCIALES PARA LOS TRABAJADORES AL DEL ESTADO DE SAN LUIS POTOSÍ</t>
  </si>
  <si>
    <t>Solicito que a través de este medio se me proporcione el nombre completo, grado de escolaridad, sueldo bruto, grado y grupo que se les asigno (en el caso de los docentes) cuántos alumnos tienen en cada grado y grupo, de todos los docentes, personal administrativo y de apoyo, que criterio toman para inscribir a los alumnos de nuevo ingreso (ya que al momento de las inscripciones no alcance lugar para mis hijos siendo los primeros en formarse) y por que decidieron esos criterios, reglamentos, leyes o cualquier otra manera de realizarlos y si es así que se me proporciones ese documento, y si no es así que la Directora me diga en que se basó, gracias.</t>
  </si>
  <si>
    <t>Además deseo saber cuando serán las reinscripciones de primero, segundo y quinto de primaria todo esto de la Escuela Angelita Martínez ubicada en la colonia Gral. I. Martínez</t>
  </si>
  <si>
    <t xml:space="preserve">Solicito conocer, saber, acceso…. Copia certificada de la solicitud de información pública 317/442/2019, misma que fue alterada, modificada, mutilada, recortada, manipulada, testada y eliminada en dos de sus tres fojas, tercera en su mayoría, solo dejuando un párrafo con el contenido de lo que solicite con fecha 02/10/2019.  La copia certificada deberá contener el acuse de recibo de la Coordinación General de Recursos Financieros, con fecha, firma y sello de quien recibió, así como la documentación que se generó para enviar y entregar la mencionada solicitud . Solicito copia certificada de los Estímulos al desempeño docente que reciben los docentes de la BECENE, estos recursos públicos son aportados por el gobierno estatal, por lo que se debe documentar el monto total aportado y debe de estar registrado y documentado en la relación de los docentes beneficiados que se dicen son 29 veintinueve, los que se encuentran en el oficio DG/DSA/DRF/1775/2019 de fecha 29/oct/19, en el cual ya se encuentran las firmas de los docentes beneficiados. </t>
  </si>
  <si>
    <t>Solicito conocer el nombre del personal que labora o laboró durante los ciclos escolares 2018-2019 y el 2019 – 2020 del CENEI (Centro de Enseñanza del Idioma Ingles).</t>
  </si>
  <si>
    <t>Por medio del presente solicito conocer o tener acceso en formato digital al manual, reglas, normas, acuerdos o leyes a través de las cuales los trabajadores docentes del Sistema Educativo Estatal Regular en todos sus niveles tienen acceso a promociones escalofriaras de cualquier tipo. Así mismo solicito el reglamento escalafonario en formato digital del S.E.E.R. conforme lo marca el art 48 de la ley de trabajadores al servicio de las instituciones publicas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</si>
</sst>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6" borderId="14" xfId="0" applyFont="1" applyFill="1" applyBorder="1" applyAlignment="1">
      <alignment horizontal="left"/>
    </xf>
    <xf numFmtId="15" fontId="18" fillId="8" borderId="14" xfId="0" applyNumberFormat="1" applyFont="1" applyFill="1" applyBorder="1" applyAlignment="1">
      <alignment horizontal="center" vertical="center"/>
    </xf>
    <xf numFmtId="0" fontId="18" fillId="8" borderId="14" xfId="0" applyFont="1" applyFill="1" applyBorder="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32" sqref="A3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8" t="s">
        <v>25</v>
      </c>
      <c r="D1" s="49"/>
      <c r="F1" s="3" t="s">
        <v>26</v>
      </c>
      <c r="G1" s="9" t="s">
        <v>27</v>
      </c>
      <c r="H1" s="8">
        <f>COUNTIF(Formato!$L$10:$L$44,B1)</f>
        <v>13</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15</v>
      </c>
      <c r="I2" s="50" t="s">
        <v>30</v>
      </c>
      <c r="J2" s="51"/>
      <c r="K2" s="51"/>
      <c r="L2" s="51"/>
    </row>
    <row r="3" spans="1:16" ht="18.75" thickBot="1" x14ac:dyDescent="0.25">
      <c r="A3" s="3" t="s">
        <v>31</v>
      </c>
      <c r="B3" s="21">
        <v>2019</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202</v>
      </c>
      <c r="B10" s="40" t="s">
        <v>64</v>
      </c>
      <c r="C10" s="41">
        <v>43759</v>
      </c>
      <c r="D10" s="42" t="s">
        <v>66</v>
      </c>
      <c r="E10" s="28" t="s">
        <v>23</v>
      </c>
      <c r="F10" s="30" t="s">
        <v>13</v>
      </c>
      <c r="G10" s="29">
        <v>43773</v>
      </c>
      <c r="H10" s="29" t="s">
        <v>71</v>
      </c>
      <c r="I10" s="30"/>
      <c r="J10" s="30" t="s">
        <v>49</v>
      </c>
      <c r="K10" s="30"/>
      <c r="L10" s="5" t="e">
        <f>IF(Formato!#REF!&lt;&gt;"",MONTH(#REF!),"")</f>
        <v>#REF!</v>
      </c>
      <c r="M10" s="6" t="e">
        <f>IF(Formato!#REF!&lt;&gt;"",MONTH(#REF!),"")</f>
        <v>#REF!</v>
      </c>
      <c r="P10" s="11"/>
    </row>
    <row r="11" spans="1:16" ht="15" x14ac:dyDescent="0.2">
      <c r="A11" s="28">
        <v>203</v>
      </c>
      <c r="B11" s="40" t="s">
        <v>65</v>
      </c>
      <c r="C11" s="41">
        <v>43762</v>
      </c>
      <c r="D11" s="42" t="s">
        <v>67</v>
      </c>
      <c r="E11" s="28" t="s">
        <v>23</v>
      </c>
      <c r="F11" s="30" t="s">
        <v>59</v>
      </c>
      <c r="G11" s="29">
        <v>43752</v>
      </c>
      <c r="H11" s="29" t="s">
        <v>71</v>
      </c>
      <c r="I11" s="30"/>
      <c r="J11" s="30" t="s">
        <v>49</v>
      </c>
      <c r="K11" s="30"/>
      <c r="L11" s="5" t="e">
        <f>IF(Formato!#REF!&lt;&gt;"",MONTH(#REF!),"")</f>
        <v>#REF!</v>
      </c>
      <c r="M11" s="6" t="e">
        <f>IF(Formato!#REF!&lt;&gt;"",MONTH(#REF!),"")</f>
        <v>#REF!</v>
      </c>
      <c r="P11" s="11"/>
    </row>
    <row r="12" spans="1:16" ht="15" x14ac:dyDescent="0.2">
      <c r="A12" s="28">
        <v>204</v>
      </c>
      <c r="B12" s="40" t="s">
        <v>63</v>
      </c>
      <c r="C12" s="41">
        <v>43761</v>
      </c>
      <c r="D12" s="42" t="s">
        <v>68</v>
      </c>
      <c r="E12" s="28" t="s">
        <v>23</v>
      </c>
      <c r="F12" s="30" t="s">
        <v>13</v>
      </c>
      <c r="G12" s="29">
        <v>43773</v>
      </c>
      <c r="H12" s="29" t="s">
        <v>71</v>
      </c>
      <c r="I12" s="30"/>
      <c r="J12" s="30" t="s">
        <v>53</v>
      </c>
      <c r="K12" s="30"/>
      <c r="L12" s="5" t="e">
        <f>IF(Formato!#REF!&lt;&gt;"",MONTH(#REF!),"")</f>
        <v>#REF!</v>
      </c>
      <c r="M12" s="6" t="e">
        <f>IF(Formato!#REF!&lt;&gt;"",MONTH(#REF!),"")</f>
        <v>#REF!</v>
      </c>
      <c r="P12" s="11"/>
    </row>
    <row r="13" spans="1:16" ht="15" x14ac:dyDescent="0.2">
      <c r="A13" s="28">
        <v>205</v>
      </c>
      <c r="B13" s="40" t="s">
        <v>63</v>
      </c>
      <c r="C13" s="41">
        <v>43761</v>
      </c>
      <c r="D13" s="42" t="s">
        <v>69</v>
      </c>
      <c r="E13" s="28" t="s">
        <v>23</v>
      </c>
      <c r="F13" s="30" t="s">
        <v>13</v>
      </c>
      <c r="G13" s="29">
        <v>43775</v>
      </c>
      <c r="H13" s="29" t="s">
        <v>71</v>
      </c>
      <c r="I13" s="30"/>
      <c r="J13" s="30" t="s">
        <v>53</v>
      </c>
      <c r="K13" s="30"/>
      <c r="L13" s="5" t="e">
        <f>IF(Formato!#REF!&lt;&gt;"",MONTH(#REF!),"")</f>
        <v>#REF!</v>
      </c>
      <c r="M13" s="6" t="e">
        <f>IF(Formato!#REF!&lt;&gt;"",MONTH(#REF!),"")</f>
        <v>#REF!</v>
      </c>
    </row>
    <row r="14" spans="1:16" ht="15" x14ac:dyDescent="0.2">
      <c r="A14" s="28">
        <v>206</v>
      </c>
      <c r="B14" s="40" t="s">
        <v>63</v>
      </c>
      <c r="C14" s="41">
        <v>43766</v>
      </c>
      <c r="D14" s="42" t="s">
        <v>70</v>
      </c>
      <c r="E14" s="28" t="s">
        <v>23</v>
      </c>
      <c r="F14" s="30" t="s">
        <v>13</v>
      </c>
      <c r="G14" s="29">
        <v>43776</v>
      </c>
      <c r="H14" s="29" t="s">
        <v>71</v>
      </c>
      <c r="I14" s="30"/>
      <c r="J14" s="30" t="s">
        <v>53</v>
      </c>
      <c r="K14" s="30"/>
      <c r="L14" s="5" t="e">
        <f>IF(Formato!#REF!&lt;&gt;"",MONTH(#REF!),"")</f>
        <v>#REF!</v>
      </c>
      <c r="M14" s="6" t="e">
        <f>IF(Formato!#REF!&lt;&gt;"",MONTH(#REF!),"")</f>
        <v>#REF!</v>
      </c>
    </row>
    <row r="15" spans="1:16" ht="15" x14ac:dyDescent="0.2">
      <c r="A15" s="28">
        <v>207</v>
      </c>
      <c r="B15" s="40" t="s">
        <v>72</v>
      </c>
      <c r="C15" s="41">
        <v>43770</v>
      </c>
      <c r="D15" s="42" t="s">
        <v>84</v>
      </c>
      <c r="E15" s="28" t="s">
        <v>23</v>
      </c>
      <c r="F15" s="30" t="s">
        <v>13</v>
      </c>
      <c r="G15" s="29">
        <v>43774</v>
      </c>
      <c r="H15" s="29" t="s">
        <v>71</v>
      </c>
      <c r="I15" s="30"/>
      <c r="J15" s="30" t="s">
        <v>49</v>
      </c>
      <c r="K15" s="30"/>
      <c r="L15" s="5">
        <f>IF(Formato!$C15&lt;&gt;"",MONTH(C15),"")</f>
        <v>11</v>
      </c>
      <c r="M15" s="6">
        <f>IF(Formato!$G15&lt;&gt;"",MONTH(G15),"")</f>
        <v>11</v>
      </c>
    </row>
    <row r="16" spans="1:16" ht="15" x14ac:dyDescent="0.2">
      <c r="A16" s="28">
        <v>208</v>
      </c>
      <c r="B16" s="40" t="s">
        <v>73</v>
      </c>
      <c r="C16" s="41">
        <v>43773</v>
      </c>
      <c r="D16" s="42" t="s">
        <v>85</v>
      </c>
      <c r="E16" s="28" t="s">
        <v>23</v>
      </c>
      <c r="F16" s="30" t="s">
        <v>59</v>
      </c>
      <c r="G16" s="29">
        <v>43784</v>
      </c>
      <c r="H16" s="29" t="s">
        <v>71</v>
      </c>
      <c r="I16" s="30"/>
      <c r="J16" s="30" t="s">
        <v>49</v>
      </c>
      <c r="K16" s="30"/>
      <c r="L16" s="5">
        <f>IF(Formato!$C16&lt;&gt;"",MONTH(C16),"")</f>
        <v>11</v>
      </c>
      <c r="M16" s="6">
        <f>IF(Formato!$G16&lt;&gt;"",MONTH(G16),"")</f>
        <v>11</v>
      </c>
    </row>
    <row r="17" spans="1:13" ht="15" x14ac:dyDescent="0.2">
      <c r="A17" s="28">
        <v>209</v>
      </c>
      <c r="B17" s="40" t="s">
        <v>73</v>
      </c>
      <c r="C17" s="41">
        <v>43773</v>
      </c>
      <c r="D17" s="42" t="s">
        <v>85</v>
      </c>
      <c r="E17" s="28" t="s">
        <v>23</v>
      </c>
      <c r="F17" s="30" t="s">
        <v>59</v>
      </c>
      <c r="G17" s="29">
        <v>43784</v>
      </c>
      <c r="H17" s="29" t="s">
        <v>71</v>
      </c>
      <c r="I17" s="30"/>
      <c r="J17" s="30" t="s">
        <v>49</v>
      </c>
      <c r="K17" s="30"/>
      <c r="L17" s="5">
        <f>IF(Formato!$C17&lt;&gt;"",MONTH(C17),"")</f>
        <v>11</v>
      </c>
      <c r="M17" s="6">
        <f>IF(Formato!$G17&lt;&gt;"",MONTH(G17),"")</f>
        <v>11</v>
      </c>
    </row>
    <row r="18" spans="1:13" ht="15" x14ac:dyDescent="0.2">
      <c r="A18" s="28">
        <v>210</v>
      </c>
      <c r="B18" s="40" t="s">
        <v>63</v>
      </c>
      <c r="C18" s="41">
        <v>43773</v>
      </c>
      <c r="D18" s="42" t="s">
        <v>86</v>
      </c>
      <c r="E18" s="28" t="s">
        <v>23</v>
      </c>
      <c r="F18" s="30" t="s">
        <v>13</v>
      </c>
      <c r="G18" s="29">
        <v>43788</v>
      </c>
      <c r="H18" s="29" t="s">
        <v>71</v>
      </c>
      <c r="I18" s="30"/>
      <c r="J18" s="30" t="s">
        <v>53</v>
      </c>
      <c r="K18" s="30"/>
      <c r="L18" s="5">
        <f>IF(Formato!$C18&lt;&gt;"",MONTH(C18),"")</f>
        <v>11</v>
      </c>
      <c r="M18" s="6">
        <f>IF(Formato!$G18&lt;&gt;"",MONTH(G18),"")</f>
        <v>11</v>
      </c>
    </row>
    <row r="19" spans="1:13" ht="15" x14ac:dyDescent="0.2">
      <c r="A19" s="28">
        <v>211</v>
      </c>
      <c r="B19" s="40" t="s">
        <v>74</v>
      </c>
      <c r="C19" s="41">
        <v>43774</v>
      </c>
      <c r="D19" s="42" t="s">
        <v>87</v>
      </c>
      <c r="E19" s="28" t="s">
        <v>23</v>
      </c>
      <c r="F19" s="30" t="s">
        <v>13</v>
      </c>
      <c r="G19" s="29">
        <v>43783</v>
      </c>
      <c r="H19" s="29" t="s">
        <v>71</v>
      </c>
      <c r="I19" s="30"/>
      <c r="J19" s="30" t="s">
        <v>53</v>
      </c>
      <c r="K19" s="30"/>
      <c r="L19" s="5">
        <f>IF(Formato!$C19&lt;&gt;"",MONTH(C19),"")</f>
        <v>11</v>
      </c>
      <c r="M19" s="6">
        <f>IF(Formato!$G19&lt;&gt;"",MONTH(G19),"")</f>
        <v>11</v>
      </c>
    </row>
    <row r="20" spans="1:13" ht="15" x14ac:dyDescent="0.2">
      <c r="A20" s="28">
        <v>212</v>
      </c>
      <c r="B20" s="40" t="s">
        <v>74</v>
      </c>
      <c r="C20" s="41">
        <v>43774</v>
      </c>
      <c r="D20" s="42" t="s">
        <v>88</v>
      </c>
      <c r="E20" s="28" t="s">
        <v>23</v>
      </c>
      <c r="F20" s="30" t="s">
        <v>59</v>
      </c>
      <c r="G20" s="29">
        <v>43775</v>
      </c>
      <c r="H20" s="29" t="s">
        <v>71</v>
      </c>
      <c r="I20" s="30"/>
      <c r="J20" s="30" t="s">
        <v>53</v>
      </c>
      <c r="K20" s="30"/>
      <c r="L20" s="5">
        <f>IF(Formato!$C20&lt;&gt;"",MONTH(C20),"")</f>
        <v>11</v>
      </c>
      <c r="M20" s="6">
        <f>IF(Formato!$G20&lt;&gt;"",MONTH(G20),"")</f>
        <v>11</v>
      </c>
    </row>
    <row r="21" spans="1:13" ht="15" x14ac:dyDescent="0.2">
      <c r="A21" s="28">
        <v>213</v>
      </c>
      <c r="B21" s="40" t="s">
        <v>75</v>
      </c>
      <c r="C21" s="41">
        <v>43776</v>
      </c>
      <c r="D21" s="42" t="s">
        <v>89</v>
      </c>
      <c r="E21" s="28" t="s">
        <v>23</v>
      </c>
      <c r="F21" s="30" t="s">
        <v>59</v>
      </c>
      <c r="G21" s="29">
        <v>43775</v>
      </c>
      <c r="H21" s="29" t="s">
        <v>71</v>
      </c>
      <c r="I21" s="30"/>
      <c r="J21" s="30" t="s">
        <v>49</v>
      </c>
      <c r="K21" s="30"/>
      <c r="L21" s="5">
        <f>IF(Formato!$C21&lt;&gt;"",MONTH(C21),"")</f>
        <v>11</v>
      </c>
      <c r="M21" s="6">
        <f>IF(Formato!$G21&lt;&gt;"",MONTH(G21),"")</f>
        <v>11</v>
      </c>
    </row>
    <row r="22" spans="1:13" ht="15" x14ac:dyDescent="0.2">
      <c r="A22" s="28">
        <v>214</v>
      </c>
      <c r="B22" s="40" t="s">
        <v>76</v>
      </c>
      <c r="C22" s="41">
        <v>43777</v>
      </c>
      <c r="D22" s="42" t="s">
        <v>90</v>
      </c>
      <c r="E22" s="28" t="s">
        <v>23</v>
      </c>
      <c r="F22" s="30" t="s">
        <v>59</v>
      </c>
      <c r="G22" s="29">
        <v>43782</v>
      </c>
      <c r="H22" s="29" t="s">
        <v>71</v>
      </c>
      <c r="I22" s="30"/>
      <c r="J22" s="30" t="s">
        <v>49</v>
      </c>
      <c r="K22" s="30"/>
      <c r="L22" s="5">
        <f>IF(Formato!$C22&lt;&gt;"",MONTH(C22),"")</f>
        <v>11</v>
      </c>
      <c r="M22" s="6">
        <f>IF(Formato!$G22&lt;&gt;"",MONTH(G22),"")</f>
        <v>11</v>
      </c>
    </row>
    <row r="23" spans="1:13" ht="15" x14ac:dyDescent="0.2">
      <c r="A23" s="28">
        <v>215</v>
      </c>
      <c r="B23" s="40" t="s">
        <v>77</v>
      </c>
      <c r="C23" s="41">
        <v>43780</v>
      </c>
      <c r="D23" s="42" t="s">
        <v>91</v>
      </c>
      <c r="E23" s="28" t="s">
        <v>23</v>
      </c>
      <c r="F23" s="30" t="s">
        <v>59</v>
      </c>
      <c r="G23" s="29">
        <v>43794</v>
      </c>
      <c r="H23" s="29" t="s">
        <v>71</v>
      </c>
      <c r="I23" s="30"/>
      <c r="J23" s="30" t="s">
        <v>49</v>
      </c>
      <c r="K23" s="30"/>
      <c r="L23" s="5">
        <f>IF(Formato!$C23&lt;&gt;"",MONTH(C23),"")</f>
        <v>11</v>
      </c>
      <c r="M23" s="6">
        <f>IF(Formato!$G23&lt;&gt;"",MONTH(G23),"")</f>
        <v>11</v>
      </c>
    </row>
    <row r="24" spans="1:13" ht="15" x14ac:dyDescent="0.2">
      <c r="A24" s="28">
        <v>216</v>
      </c>
      <c r="B24" s="40" t="s">
        <v>78</v>
      </c>
      <c r="C24" s="41">
        <v>43780</v>
      </c>
      <c r="D24" s="42" t="s">
        <v>92</v>
      </c>
      <c r="E24" s="28" t="s">
        <v>23</v>
      </c>
      <c r="F24" s="30" t="s">
        <v>59</v>
      </c>
      <c r="G24" s="29">
        <v>43782</v>
      </c>
      <c r="H24" s="29" t="s">
        <v>71</v>
      </c>
      <c r="I24" s="30"/>
      <c r="J24" s="30" t="s">
        <v>49</v>
      </c>
      <c r="K24" s="30"/>
      <c r="L24" s="5">
        <f>IF(Formato!$C24&lt;&gt;"",MONTH(C24),"")</f>
        <v>11</v>
      </c>
      <c r="M24" s="6">
        <f>IF(Formato!$G24&lt;&gt;"",MONTH(G24),"")</f>
        <v>11</v>
      </c>
    </row>
    <row r="25" spans="1:13" ht="15" x14ac:dyDescent="0.2">
      <c r="A25" s="28">
        <v>217</v>
      </c>
      <c r="B25" s="40" t="s">
        <v>63</v>
      </c>
      <c r="C25" s="41">
        <v>43777</v>
      </c>
      <c r="D25" s="42" t="s">
        <v>93</v>
      </c>
      <c r="E25" s="28" t="s">
        <v>23</v>
      </c>
      <c r="F25" s="30" t="s">
        <v>13</v>
      </c>
      <c r="G25" s="29">
        <v>43791</v>
      </c>
      <c r="H25" s="29" t="s">
        <v>71</v>
      </c>
      <c r="I25" s="30"/>
      <c r="J25" s="30" t="s">
        <v>53</v>
      </c>
      <c r="K25" s="30"/>
      <c r="L25" s="5">
        <f>IF(Formato!$C25&lt;&gt;"",MONTH(C25),"")</f>
        <v>11</v>
      </c>
      <c r="M25" s="6">
        <f>IF(Formato!$G25&lt;&gt;"",MONTH(G25),"")</f>
        <v>11</v>
      </c>
    </row>
    <row r="26" spans="1:13" ht="15" x14ac:dyDescent="0.2">
      <c r="A26" s="28">
        <v>218</v>
      </c>
      <c r="B26" s="40" t="s">
        <v>79</v>
      </c>
      <c r="C26" s="41">
        <v>43781</v>
      </c>
      <c r="D26" s="42" t="s">
        <v>94</v>
      </c>
      <c r="E26" s="28" t="s">
        <v>23</v>
      </c>
      <c r="F26" s="30" t="s">
        <v>59</v>
      </c>
      <c r="G26" s="29">
        <v>43796</v>
      </c>
      <c r="H26" s="29" t="s">
        <v>71</v>
      </c>
      <c r="I26" s="30"/>
      <c r="J26" s="30" t="s">
        <v>53</v>
      </c>
      <c r="K26" s="30"/>
      <c r="L26" s="5">
        <f>IF(Formato!$C10&lt;&gt;"",MONTH(C10),"")</f>
        <v>10</v>
      </c>
      <c r="M26" s="6">
        <f>IF(Formato!$G10&lt;&gt;"",MONTH(G10),"")</f>
        <v>11</v>
      </c>
    </row>
    <row r="27" spans="1:13" ht="15" x14ac:dyDescent="0.2">
      <c r="A27" s="28">
        <v>219</v>
      </c>
      <c r="B27" s="40" t="s">
        <v>80</v>
      </c>
      <c r="C27" s="41">
        <v>43794</v>
      </c>
      <c r="D27" s="42" t="s">
        <v>95</v>
      </c>
      <c r="E27" s="28" t="s">
        <v>23</v>
      </c>
      <c r="F27" s="30" t="s">
        <v>59</v>
      </c>
      <c r="G27" s="29">
        <v>43797</v>
      </c>
      <c r="H27" s="29" t="s">
        <v>71</v>
      </c>
      <c r="I27" s="30"/>
      <c r="J27" s="30" t="s">
        <v>49</v>
      </c>
      <c r="K27" s="30"/>
      <c r="L27" s="5">
        <f>IF(Formato!$C11&lt;&gt;"",MONTH(C11),"")</f>
        <v>10</v>
      </c>
      <c r="M27" s="6">
        <f>IF(Formato!$G11&lt;&gt;"",MONTH(G11),"")</f>
        <v>10</v>
      </c>
    </row>
    <row r="28" spans="1:13" ht="15" x14ac:dyDescent="0.2">
      <c r="A28" s="28">
        <v>220</v>
      </c>
      <c r="B28" s="40" t="s">
        <v>81</v>
      </c>
      <c r="C28" s="41">
        <v>43796</v>
      </c>
      <c r="D28" s="42" t="s">
        <v>96</v>
      </c>
      <c r="E28" s="28" t="s">
        <v>23</v>
      </c>
      <c r="F28" s="30" t="s">
        <v>61</v>
      </c>
      <c r="G28" s="29">
        <v>43798</v>
      </c>
      <c r="H28" s="29" t="s">
        <v>22</v>
      </c>
      <c r="I28" s="30"/>
      <c r="J28" s="30" t="s">
        <v>49</v>
      </c>
      <c r="K28" s="30"/>
      <c r="L28" s="5">
        <f>IF(Formato!$C12&lt;&gt;"",MONTH(C12),"")</f>
        <v>10</v>
      </c>
      <c r="M28" s="6">
        <f>IF(Formato!$G12&lt;&gt;"",MONTH(G12),"")</f>
        <v>11</v>
      </c>
    </row>
    <row r="29" spans="1:13" ht="15" x14ac:dyDescent="0.2">
      <c r="A29" s="28">
        <v>221</v>
      </c>
      <c r="B29" s="40" t="s">
        <v>81</v>
      </c>
      <c r="C29" s="41">
        <v>43796</v>
      </c>
      <c r="D29" s="42" t="s">
        <v>97</v>
      </c>
      <c r="E29" s="28" t="s">
        <v>23</v>
      </c>
      <c r="F29" s="30" t="s">
        <v>59</v>
      </c>
      <c r="G29" s="29">
        <v>43798</v>
      </c>
      <c r="H29" s="29" t="s">
        <v>71</v>
      </c>
      <c r="I29" s="30"/>
      <c r="J29" s="30" t="s">
        <v>49</v>
      </c>
      <c r="K29" s="30"/>
      <c r="L29" s="5">
        <f>IF(Formato!$C13&lt;&gt;"",MONTH(C13),"")</f>
        <v>10</v>
      </c>
      <c r="M29" s="6">
        <f>IF(Formato!$G13&lt;&gt;"",MONTH(G13),"")</f>
        <v>11</v>
      </c>
    </row>
    <row r="30" spans="1:13" ht="15" x14ac:dyDescent="0.2">
      <c r="A30" s="28">
        <v>222</v>
      </c>
      <c r="B30" s="40" t="s">
        <v>63</v>
      </c>
      <c r="C30" s="41">
        <v>43795</v>
      </c>
      <c r="D30" s="42" t="s">
        <v>98</v>
      </c>
      <c r="E30" s="28" t="s">
        <v>23</v>
      </c>
      <c r="F30" s="30"/>
      <c r="G30" s="29"/>
      <c r="H30" s="29" t="s">
        <v>22</v>
      </c>
      <c r="I30" s="30"/>
      <c r="J30" s="30" t="s">
        <v>53</v>
      </c>
      <c r="K30" s="30"/>
      <c r="L30" s="5">
        <f>IF(Formato!$C14&lt;&gt;"",MONTH(C14),"")</f>
        <v>10</v>
      </c>
      <c r="M30" s="6">
        <f>IF(Formato!$G14&lt;&gt;"",MONTH(G14),"")</f>
        <v>11</v>
      </c>
    </row>
    <row r="31" spans="1:13" ht="15" x14ac:dyDescent="0.2">
      <c r="A31" s="28">
        <v>223</v>
      </c>
      <c r="B31" s="40" t="s">
        <v>82</v>
      </c>
      <c r="C31" s="41">
        <v>43798</v>
      </c>
      <c r="D31" s="42" t="s">
        <v>99</v>
      </c>
      <c r="E31" s="28" t="s">
        <v>23</v>
      </c>
      <c r="F31" s="30"/>
      <c r="G31" s="29"/>
      <c r="H31" s="29" t="s">
        <v>22</v>
      </c>
      <c r="I31" s="30"/>
      <c r="J31" s="30" t="s">
        <v>49</v>
      </c>
      <c r="K31" s="30"/>
      <c r="L31" s="5">
        <f>IF(Formato!$C31&lt;&gt;"",MONTH(C31),"")</f>
        <v>11</v>
      </c>
      <c r="M31" s="6" t="str">
        <f>IF(Formato!$G31&lt;&gt;"",MONTH(G31),"")</f>
        <v/>
      </c>
    </row>
    <row r="32" spans="1:13" ht="15" x14ac:dyDescent="0.2">
      <c r="A32" s="28">
        <v>224</v>
      </c>
      <c r="B32" s="40" t="s">
        <v>83</v>
      </c>
      <c r="C32" s="41">
        <v>43798</v>
      </c>
      <c r="D32" s="42" t="s">
        <v>100</v>
      </c>
      <c r="E32" s="28" t="s">
        <v>23</v>
      </c>
      <c r="F32" s="30"/>
      <c r="G32" s="29"/>
      <c r="H32" s="29" t="s">
        <v>22</v>
      </c>
      <c r="I32" s="30"/>
      <c r="J32" s="30" t="s">
        <v>49</v>
      </c>
      <c r="K32" s="30"/>
      <c r="L32" s="5">
        <f>IF(Formato!$C32&lt;&gt;"",MONTH(C32),"")</f>
        <v>11</v>
      </c>
      <c r="M32" s="6" t="str">
        <f>IF(Formato!$G32&lt;&gt;"",MONTH(G32),"")</f>
        <v/>
      </c>
    </row>
    <row r="33" spans="1:14" ht="15" x14ac:dyDescent="0.2">
      <c r="A33" s="28"/>
      <c r="B33" s="28"/>
      <c r="C33" s="29"/>
      <c r="D33" s="42"/>
      <c r="E33" s="28"/>
      <c r="F33" s="30"/>
      <c r="G33" s="29"/>
      <c r="H33" s="29"/>
      <c r="I33" s="30"/>
      <c r="J33" s="30"/>
      <c r="K33" s="30"/>
      <c r="L33" s="5" t="str">
        <f>IF(Formato!$C33&lt;&gt;"",MONTH(C33),"")</f>
        <v/>
      </c>
      <c r="M33" s="6" t="str">
        <f>IF(Formato!$G33&lt;&gt;"",MONTH(G33),"")</f>
        <v/>
      </c>
    </row>
    <row r="34" spans="1:14" ht="15" x14ac:dyDescent="0.2">
      <c r="A34" s="28"/>
      <c r="B34" s="28"/>
      <c r="C34" s="29"/>
      <c r="D34" s="42"/>
      <c r="E34" s="28"/>
      <c r="F34" s="30"/>
      <c r="G34" s="29"/>
      <c r="H34" s="29"/>
      <c r="I34" s="30"/>
      <c r="J34" s="30"/>
      <c r="K34" s="30"/>
      <c r="L34" s="5" t="str">
        <f>IF(Formato!$C34&lt;&gt;"",MONTH(C34),"")</f>
        <v/>
      </c>
      <c r="M34" s="6" t="str">
        <f>IF(Formato!$G34&lt;&gt;"",MONTH(G34),"")</f>
        <v/>
      </c>
    </row>
    <row r="35" spans="1:14" ht="15" x14ac:dyDescent="0.2">
      <c r="A35" s="28"/>
      <c r="B35" s="28"/>
      <c r="C35" s="29"/>
      <c r="D35" s="42"/>
      <c r="E35" s="28"/>
      <c r="F35" s="30"/>
      <c r="G35" s="29"/>
      <c r="H35" s="29"/>
      <c r="I35" s="30"/>
      <c r="J35" s="30"/>
      <c r="K35" s="30"/>
      <c r="L35" s="5" t="str">
        <f>IF(Formato!$C35&lt;&gt;"",MONTH(C35),"")</f>
        <v/>
      </c>
      <c r="M35" s="6" t="str">
        <f>IF(Formato!$G35&lt;&gt;"",MONTH(G35),"")</f>
        <v/>
      </c>
    </row>
    <row r="36" spans="1:14" ht="15" x14ac:dyDescent="0.2">
      <c r="A36" s="28"/>
      <c r="B36" s="28"/>
      <c r="C36" s="29"/>
      <c r="D36" s="42"/>
      <c r="E36" s="28"/>
      <c r="F36" s="30"/>
      <c r="G36" s="29"/>
      <c r="H36" s="29"/>
      <c r="I36" s="30"/>
      <c r="J36" s="30"/>
      <c r="K36" s="30"/>
      <c r="L36" s="5" t="str">
        <f>IF(Formato!$C36&lt;&gt;"",MONTH(C36),"")</f>
        <v/>
      </c>
      <c r="M36" s="6" t="str">
        <f>IF(Formato!$G36&lt;&gt;"",MONTH(G36),"")</f>
        <v/>
      </c>
    </row>
    <row r="37" spans="1:14" ht="15" x14ac:dyDescent="0.2">
      <c r="A37" s="28"/>
      <c r="B37" s="28"/>
      <c r="C37" s="29"/>
      <c r="D37" s="42"/>
      <c r="E37" s="28"/>
      <c r="F37" s="30"/>
      <c r="G37" s="29"/>
      <c r="H37" s="29"/>
      <c r="I37" s="30"/>
      <c r="J37" s="30"/>
      <c r="K37" s="30"/>
      <c r="L37" s="5" t="str">
        <f>IF(Formato!$C37&lt;&gt;"",MONTH(C37),"")</f>
        <v/>
      </c>
      <c r="M37" s="6" t="str">
        <f>IF(Formato!$G37&lt;&gt;"",MONTH(G37),"")</f>
        <v/>
      </c>
    </row>
    <row r="38" spans="1:14" ht="15" x14ac:dyDescent="0.2">
      <c r="A38" s="28"/>
      <c r="B38" s="28"/>
      <c r="C38" s="29"/>
      <c r="D38" s="42"/>
      <c r="E38" s="28"/>
      <c r="F38" s="30"/>
      <c r="G38" s="29"/>
      <c r="H38" s="29"/>
      <c r="I38" s="30"/>
      <c r="J38" s="30"/>
      <c r="K38" s="30"/>
      <c r="L38" s="5" t="str">
        <f>IF(Formato!$C38&lt;&gt;"",MONTH(C38),"")</f>
        <v/>
      </c>
      <c r="M38" s="6" t="str">
        <f>IF(Formato!$G38&lt;&gt;"",MONTH(G38),"")</f>
        <v/>
      </c>
    </row>
    <row r="39" spans="1:14" ht="15" x14ac:dyDescent="0.2">
      <c r="A39" s="28"/>
      <c r="B39" s="28"/>
      <c r="C39" s="29"/>
      <c r="D39" s="42"/>
      <c r="E39" s="28"/>
      <c r="F39" s="30"/>
      <c r="G39" s="29"/>
      <c r="H39" s="29"/>
      <c r="I39" s="30"/>
      <c r="J39" s="30"/>
      <c r="K39" s="30"/>
      <c r="L39" s="5" t="str">
        <f>IF(Formato!$C39&lt;&gt;"",MONTH(C39),"")</f>
        <v/>
      </c>
      <c r="M39" s="6" t="str">
        <f>IF(Formato!$G39&lt;&gt;"",MONTH(G39),"")</f>
        <v/>
      </c>
    </row>
    <row r="40" spans="1:14" ht="15" x14ac:dyDescent="0.2">
      <c r="A40" s="28"/>
      <c r="B40" s="28"/>
      <c r="C40" s="29"/>
      <c r="D40" s="42"/>
      <c r="E40" s="28"/>
      <c r="F40" s="30"/>
      <c r="G40" s="29"/>
      <c r="H40" s="29"/>
      <c r="I40" s="30"/>
      <c r="J40" s="30"/>
      <c r="K40" s="30"/>
      <c r="L40" s="5" t="str">
        <f>IF(Formato!$C40&lt;&gt;"",MONTH(C40),"")</f>
        <v/>
      </c>
      <c r="M40" s="6" t="str">
        <f>IF(Formato!$G40&lt;&gt;"",MONTH(G40),"")</f>
        <v/>
      </c>
    </row>
    <row r="41" spans="1:14" ht="15" x14ac:dyDescent="0.2">
      <c r="A41" s="28"/>
      <c r="B41" s="28"/>
      <c r="C41" s="29"/>
      <c r="D41" s="42"/>
      <c r="E41" s="28"/>
      <c r="F41" s="30"/>
      <c r="G41" s="29"/>
      <c r="H41" s="29"/>
      <c r="I41" s="30"/>
      <c r="J41" s="30"/>
      <c r="K41" s="30"/>
      <c r="L41" s="5" t="str">
        <f>IF(Formato!$C41&lt;&gt;"",MONTH(C41),"")</f>
        <v/>
      </c>
      <c r="M41" s="6" t="str">
        <f>IF(Formato!$G41&lt;&gt;"",MONTH(G41),"")</f>
        <v/>
      </c>
    </row>
    <row r="42" spans="1:14" ht="15" x14ac:dyDescent="0.2">
      <c r="A42" s="28"/>
      <c r="B42" s="28"/>
      <c r="C42" s="29"/>
      <c r="D42" s="42"/>
      <c r="E42" s="28"/>
      <c r="F42" s="30"/>
      <c r="G42" s="29"/>
      <c r="H42" s="29"/>
      <c r="I42" s="30"/>
      <c r="J42" s="30"/>
      <c r="K42" s="30"/>
      <c r="L42" s="5" t="str">
        <f>IF(Formato!$C42&lt;&gt;"",MONTH(C42),"")</f>
        <v/>
      </c>
      <c r="M42" s="6" t="str">
        <f>IF(Formato!$G42&lt;&gt;"",MONTH(G42),"")</f>
        <v/>
      </c>
    </row>
    <row r="43" spans="1:14" ht="15" x14ac:dyDescent="0.2">
      <c r="A43" s="28"/>
      <c r="B43" s="28"/>
      <c r="C43" s="29"/>
      <c r="D43" s="42"/>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6" t="s">
        <v>44</v>
      </c>
      <c r="N48" s="46"/>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2019-12-02T17:15:43Z</dcterms:modified>
</cp:coreProperties>
</file>