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VARIOS\REPORTE MENSUAL SOLICITUDES\"/>
    </mc:Choice>
  </mc:AlternateContent>
  <bookViews>
    <workbookView xWindow="0" yWindow="0" windowWidth="24000" windowHeight="966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Fundamentación!$C$13:$C$22</definedName>
    <definedName name="CTramites">Fundamentación!$C$28:$C$30</definedName>
  </definedNames>
  <calcPr calcId="152511"/>
</workbook>
</file>

<file path=xl/calcChain.xml><?xml version="1.0" encoding="utf-8"?>
<calcChain xmlns="http://schemas.openxmlformats.org/spreadsheetml/2006/main">
  <c r="B2" i="1" l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H1" i="1" s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<sst xmlns="http://schemas.openxmlformats.org/spreadsheetml/2006/main" count="67" uniqueCount="63">
  <si>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</si>
  <si>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</si>
  <si>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</si>
  <si>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</si>
  <si>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</si>
  <si>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</si>
  <si>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</si>
  <si>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</si>
  <si>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</si>
  <si>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</si>
  <si>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</si>
  <si>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</si>
  <si>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</si>
  <si>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</si>
  <si>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</si>
  <si>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</si>
  <si>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</si>
  <si>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</si>
  <si>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</si>
  <si>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</si>
  <si>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Información inexistente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</si>
  <si>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</si>
  <si>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</si>
  <si>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</si>
  <si>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</si>
  <si>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</si>
  <si>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</si>
  <si>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</si>
  <si>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</si>
  <si>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</si>
  <si>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</si>
  <si>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</si>
  <si>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</si>
  <si>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</si>
  <si>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</si>
  <si>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</si>
  <si>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</si>
  <si>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</si>
  <si>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</si>
  <si>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</si>
  <si>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</si>
  <si>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</si>
  <si>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</si>
  <si>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</si>
  <si>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</si>
  <si>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</si>
  <si>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</si>
  <si>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</si>
  <si>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</si>
  <si>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</si>
  <si>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</si>
  <si>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</si>
  <si>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</si>
  <si>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</si>
  <si>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</si>
  <si>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</si>
  <si>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</si>
  <si>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</si>
  <si>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</si>
  <si>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</si>
  <si>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.</t>
  </si>
  <si>
    <t>00/00/0000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</si>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</sst>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8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=""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2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7:C30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5:C41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showGridLines="0" workbookViewId="0"/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1" t="s">
        <v>2</v>
      </c>
      <c r="D1" s="41"/>
      <c r="E1" s="41"/>
    </row>
    <row r="2" spans="1:5" ht="85.5" customHeight="1" x14ac:dyDescent="0.2">
      <c r="A2" s="14">
        <v>34</v>
      </c>
      <c r="B2" s="14" t="s">
        <v>3</v>
      </c>
      <c r="C2" s="40" t="s">
        <v>4</v>
      </c>
      <c r="D2" s="40"/>
      <c r="E2" s="40"/>
    </row>
    <row r="3" spans="1:5" ht="64.5" customHeight="1" x14ac:dyDescent="0.2">
      <c r="A3" s="14">
        <v>54</v>
      </c>
      <c r="B3" s="14" t="s">
        <v>5</v>
      </c>
      <c r="C3" s="40" t="s">
        <v>6</v>
      </c>
      <c r="D3" s="40"/>
      <c r="E3" s="40"/>
    </row>
    <row r="4" spans="1:5" ht="69" customHeight="1" x14ac:dyDescent="0.2">
      <c r="A4" s="14">
        <v>54</v>
      </c>
      <c r="B4" s="14" t="s">
        <v>7</v>
      </c>
      <c r="C4" s="40" t="s">
        <v>8</v>
      </c>
      <c r="D4" s="40"/>
      <c r="E4" s="40"/>
    </row>
    <row r="10" spans="1:5" ht="15.75" x14ac:dyDescent="0.2">
      <c r="B10" s="39" t="s">
        <v>47</v>
      </c>
      <c r="C10" s="39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11" t="s">
        <v>20</v>
      </c>
    </row>
    <row r="25" spans="2:3" ht="15.75" x14ac:dyDescent="0.2">
      <c r="B25" s="39" t="s">
        <v>46</v>
      </c>
      <c r="C25" s="39"/>
    </row>
    <row r="27" spans="2:3" x14ac:dyDescent="0.2">
      <c r="B27" s="24" t="s">
        <v>21</v>
      </c>
      <c r="C27" s="11" t="s">
        <v>10</v>
      </c>
    </row>
    <row r="28" spans="2:3" x14ac:dyDescent="0.2">
      <c r="B28" s="12">
        <v>1</v>
      </c>
      <c r="C28" s="11" t="s">
        <v>22</v>
      </c>
    </row>
    <row r="29" spans="2:3" x14ac:dyDescent="0.2">
      <c r="B29" s="12">
        <v>2</v>
      </c>
      <c r="C29" s="11" t="s">
        <v>23</v>
      </c>
    </row>
    <row r="30" spans="2:3" x14ac:dyDescent="0.2">
      <c r="B30" s="12">
        <v>3</v>
      </c>
      <c r="C30" s="11" t="s">
        <v>24</v>
      </c>
    </row>
    <row r="33" spans="2:3" ht="15.75" x14ac:dyDescent="0.2">
      <c r="B33" s="39" t="s">
        <v>48</v>
      </c>
      <c r="C33" s="39"/>
    </row>
    <row r="35" spans="2:3" x14ac:dyDescent="0.2">
      <c r="B35" s="24" t="s">
        <v>49</v>
      </c>
      <c r="C35" s="11" t="s">
        <v>10</v>
      </c>
    </row>
    <row r="36" spans="2:3" x14ac:dyDescent="0.2">
      <c r="B36" s="12">
        <v>1</v>
      </c>
      <c r="C36" s="11" t="s">
        <v>50</v>
      </c>
    </row>
    <row r="37" spans="2:3" x14ac:dyDescent="0.2">
      <c r="B37" s="12">
        <v>2</v>
      </c>
      <c r="C37" s="11" t="s">
        <v>56</v>
      </c>
    </row>
    <row r="38" spans="2:3" x14ac:dyDescent="0.2">
      <c r="B38" s="12">
        <v>3</v>
      </c>
      <c r="C38" s="11" t="s">
        <v>51</v>
      </c>
    </row>
    <row r="39" spans="2:3" x14ac:dyDescent="0.2">
      <c r="B39" s="12">
        <v>4</v>
      </c>
      <c r="C39" s="11" t="s">
        <v>54</v>
      </c>
    </row>
    <row r="40" spans="2:3" x14ac:dyDescent="0.2">
      <c r="B40" s="12">
        <v>5</v>
      </c>
      <c r="C40" s="35" t="s">
        <v>53</v>
      </c>
    </row>
    <row r="41" spans="2:3" x14ac:dyDescent="0.2">
      <c r="B41" s="12">
        <v>6</v>
      </c>
      <c r="C41" s="35" t="s">
        <v>55</v>
      </c>
    </row>
  </sheetData>
  <sheetProtection sheet="1" objects="1" scenarios="1"/>
  <mergeCells count="7">
    <mergeCell ref="B33:C33"/>
    <mergeCell ref="C2:E2"/>
    <mergeCell ref="C3:E3"/>
    <mergeCell ref="C4:E4"/>
    <mergeCell ref="C1:E1"/>
    <mergeCell ref="B25:C25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48"/>
  <sheetViews>
    <sheetView showGridLines="0" tabSelected="1" topLeftCell="F1" zoomScale="90" zoomScaleNormal="90" workbookViewId="0">
      <selection sqref="A1:L16"/>
    </sheetView>
  </sheetViews>
  <sheetFormatPr baseColWidth="10" defaultColWidth="9.140625" defaultRowHeight="12.75" x14ac:dyDescent="0.2"/>
  <cols>
    <col min="1" max="1" width="18.28515625" style="7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2.28515625" customWidth="1"/>
    <col min="8" max="8" width="26.7109375" customWidth="1"/>
    <col min="9" max="9" width="18.42578125" customWidth="1"/>
    <col min="10" max="10" width="15.42578125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25</v>
      </c>
      <c r="B1" s="21">
        <v>9</v>
      </c>
      <c r="C1" s="44" t="s">
        <v>26</v>
      </c>
      <c r="D1" s="45"/>
      <c r="F1" s="3" t="s">
        <v>27</v>
      </c>
      <c r="G1" s="9" t="s">
        <v>28</v>
      </c>
      <c r="H1" s="8">
        <f>COUNTIF(Formato!$L$10:$L$44,B1)</f>
        <v>0</v>
      </c>
      <c r="I1" s="46" t="s">
        <v>29</v>
      </c>
      <c r="J1" s="47"/>
      <c r="K1" s="47"/>
      <c r="L1" s="47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Septiembre</v>
      </c>
      <c r="F2" s="4"/>
      <c r="G2" s="10" t="s">
        <v>30</v>
      </c>
      <c r="H2" s="8">
        <f>COUNTIF(Formato!$M$10:$M$44,B1)</f>
        <v>0</v>
      </c>
      <c r="I2" s="46" t="s">
        <v>31</v>
      </c>
      <c r="J2" s="47"/>
      <c r="K2" s="47"/>
      <c r="L2" s="47"/>
    </row>
    <row r="3" spans="1:16" ht="18.75" thickBot="1" x14ac:dyDescent="0.25">
      <c r="A3" s="3" t="s">
        <v>32</v>
      </c>
      <c r="B3" s="21">
        <v>2019</v>
      </c>
      <c r="D3" s="4"/>
      <c r="E3" s="16"/>
      <c r="F3" s="15"/>
      <c r="M3" s="25" t="s">
        <v>33</v>
      </c>
      <c r="N3" s="37"/>
    </row>
    <row r="4" spans="1:16" ht="32.25" customHeight="1" x14ac:dyDescent="0.2">
      <c r="M4" s="26">
        <v>1</v>
      </c>
      <c r="N4" s="38" t="s">
        <v>34</v>
      </c>
    </row>
    <row r="5" spans="1:16" ht="77.25" thickBot="1" x14ac:dyDescent="0.25">
      <c r="F5" s="11"/>
      <c r="M5" s="27">
        <v>2</v>
      </c>
      <c r="N5" s="36" t="s">
        <v>35</v>
      </c>
    </row>
    <row r="6" spans="1:16" ht="18" customHeight="1" x14ac:dyDescent="0.25">
      <c r="A6" s="43" t="s">
        <v>36</v>
      </c>
      <c r="B6" s="43"/>
      <c r="C6" s="43"/>
      <c r="D6" s="43"/>
      <c r="E6" s="43"/>
      <c r="F6" s="43"/>
      <c r="G6" s="43"/>
      <c r="H6" s="43"/>
      <c r="I6" s="43"/>
    </row>
    <row r="9" spans="1:16" s="2" customFormat="1" ht="44.25" customHeight="1" thickBot="1" x14ac:dyDescent="0.25">
      <c r="A9" s="23" t="s">
        <v>52</v>
      </c>
      <c r="B9" s="23" t="s">
        <v>58</v>
      </c>
      <c r="C9" s="32" t="s">
        <v>37</v>
      </c>
      <c r="D9" s="23" t="s">
        <v>38</v>
      </c>
      <c r="E9" s="32" t="s">
        <v>21</v>
      </c>
      <c r="F9" s="32" t="s">
        <v>9</v>
      </c>
      <c r="G9" s="32" t="s">
        <v>39</v>
      </c>
      <c r="H9" s="34" t="s">
        <v>57</v>
      </c>
      <c r="I9" s="32" t="s">
        <v>40</v>
      </c>
      <c r="J9" s="33" t="s">
        <v>59</v>
      </c>
      <c r="K9" s="32" t="s">
        <v>41</v>
      </c>
      <c r="L9" s="17" t="s">
        <v>42</v>
      </c>
      <c r="M9" s="17" t="s">
        <v>43</v>
      </c>
    </row>
    <row r="10" spans="1:16" ht="15" x14ac:dyDescent="0.2">
      <c r="A10" s="28">
        <v>0</v>
      </c>
      <c r="B10" s="28" t="s">
        <v>60</v>
      </c>
      <c r="C10" s="29" t="s">
        <v>61</v>
      </c>
      <c r="D10" s="30" t="s">
        <v>62</v>
      </c>
      <c r="E10" s="28"/>
      <c r="F10" s="31"/>
      <c r="G10" s="29"/>
      <c r="H10" s="29"/>
      <c r="I10" s="30"/>
      <c r="J10" s="30"/>
      <c r="K10" s="30"/>
      <c r="L10" s="5" t="e">
        <f>IF(Formato!$C10&lt;&gt;"",MONTH(C10),"")</f>
        <v>#VALUE!</v>
      </c>
      <c r="M10" s="6" t="str">
        <f>IF(Formato!$G10&lt;&gt;"",MONTH(G10),"")</f>
        <v/>
      </c>
      <c r="P10" s="11"/>
    </row>
    <row r="11" spans="1:16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44</v>
      </c>
    </row>
    <row r="48" spans="1:14" ht="39.75" customHeight="1" x14ac:dyDescent="0.2">
      <c r="M48" s="42" t="s">
        <v>45</v>
      </c>
      <c r="N48" s="42"/>
    </row>
  </sheetData>
  <mergeCells count="5">
    <mergeCell ref="M48:N48"/>
    <mergeCell ref="A6:I6"/>
    <mergeCell ref="C1:D1"/>
    <mergeCell ref="I1:L1"/>
    <mergeCell ref="I2:L2"/>
  </mergeCells>
  <phoneticPr fontId="3" type="noConversion"/>
  <dataValidations count="6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1:E44">
      <formula1>"Recibida, En trámite, Atendida"</formula1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scale="42" fitToHeight="0" orientation="landscape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Manager/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server1</dc:creator>
  <cp:keywords/>
  <dc:description/>
  <cp:lastModifiedBy>Trans</cp:lastModifiedBy>
  <cp:revision/>
  <cp:lastPrinted>2019-10-01T14:19:08Z</cp:lastPrinted>
  <dcterms:created xsi:type="dcterms:W3CDTF">2017-10-19T22:18:57Z</dcterms:created>
  <dcterms:modified xsi:type="dcterms:W3CDTF">2019-10-01T14:19:13Z</dcterms:modified>
  <cp:category/>
  <cp:contentStatus/>
</cp:coreProperties>
</file>