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CHIVO 3\Desktop\ARCHIVO\Transparencia Archivo\2019\Abril\"/>
    </mc:Choice>
  </mc:AlternateContent>
  <bookViews>
    <workbookView xWindow="0" yWindow="0" windowWidth="21570" windowHeight="9660" activeTab="2"/>
  </bookViews>
  <sheets>
    <sheet name="Captura" sheetId="5" r:id="rId1"/>
    <sheet name="Imprimir" sheetId="6" r:id="rId2"/>
    <sheet name="Inventario" sheetId="7" r:id="rId3"/>
    <sheet name="Expediente" sheetId="4" r:id="rId4"/>
    <sheet name="Caja" sheetId="8" r:id="rId5"/>
  </sheets>
  <definedNames>
    <definedName name="_xlnm.Print_Area" localSheetId="3">Expediente!$A$1:$N$267</definedName>
    <definedName name="_xlnm.Print_Area" localSheetId="2">Inventario!$A$1:$U$114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8" i="7" l="1"/>
  <c r="B98" i="7"/>
  <c r="C98" i="7"/>
  <c r="D98" i="7"/>
  <c r="E98" i="7"/>
  <c r="K98" i="7"/>
  <c r="L98" i="7"/>
  <c r="M98" i="7"/>
  <c r="N98" i="7"/>
  <c r="P98" i="7"/>
  <c r="R98" i="7"/>
  <c r="A99" i="7"/>
  <c r="B99" i="7"/>
  <c r="C99" i="7"/>
  <c r="D99" i="7"/>
  <c r="E99" i="7"/>
  <c r="K99" i="7"/>
  <c r="L99" i="7"/>
  <c r="M99" i="7"/>
  <c r="N99" i="7"/>
  <c r="P99" i="7"/>
  <c r="R99" i="7"/>
  <c r="A100" i="7"/>
  <c r="B100" i="7"/>
  <c r="C100" i="7"/>
  <c r="D100" i="7"/>
  <c r="E100" i="7"/>
  <c r="K100" i="7"/>
  <c r="L100" i="7"/>
  <c r="M100" i="7"/>
  <c r="N100" i="7"/>
  <c r="P100" i="7"/>
  <c r="R100" i="7"/>
  <c r="A96" i="7"/>
  <c r="B96" i="7"/>
  <c r="C96" i="7"/>
  <c r="D96" i="7"/>
  <c r="E96" i="7"/>
  <c r="K96" i="7"/>
  <c r="L96" i="7"/>
  <c r="M96" i="7"/>
  <c r="N96" i="7"/>
  <c r="P96" i="7"/>
  <c r="R96" i="7"/>
  <c r="A97" i="7"/>
  <c r="B97" i="7"/>
  <c r="C97" i="7"/>
  <c r="D97" i="7"/>
  <c r="E97" i="7"/>
  <c r="K97" i="7"/>
  <c r="L97" i="7"/>
  <c r="M97" i="7"/>
  <c r="N97" i="7"/>
  <c r="P97" i="7"/>
  <c r="R97" i="7"/>
  <c r="A83" i="7"/>
  <c r="B83" i="7"/>
  <c r="C83" i="7"/>
  <c r="D83" i="7"/>
  <c r="E83" i="7"/>
  <c r="K83" i="7"/>
  <c r="L83" i="7"/>
  <c r="M83" i="7"/>
  <c r="N83" i="7"/>
  <c r="P83" i="7"/>
  <c r="R83" i="7"/>
  <c r="A84" i="7"/>
  <c r="B84" i="7"/>
  <c r="C84" i="7"/>
  <c r="D84" i="7"/>
  <c r="E84" i="7"/>
  <c r="K84" i="7"/>
  <c r="L84" i="7"/>
  <c r="M84" i="7"/>
  <c r="N84" i="7"/>
  <c r="P84" i="7"/>
  <c r="R84" i="7"/>
  <c r="A85" i="7"/>
  <c r="B85" i="7"/>
  <c r="C85" i="7"/>
  <c r="D85" i="7"/>
  <c r="E85" i="7"/>
  <c r="K85" i="7"/>
  <c r="L85" i="7"/>
  <c r="M85" i="7"/>
  <c r="N85" i="7"/>
  <c r="P85" i="7"/>
  <c r="R85" i="7"/>
  <c r="A86" i="7"/>
  <c r="B86" i="7"/>
  <c r="C86" i="7"/>
  <c r="D86" i="7"/>
  <c r="E86" i="7"/>
  <c r="K86" i="7"/>
  <c r="L86" i="7"/>
  <c r="M86" i="7"/>
  <c r="N86" i="7"/>
  <c r="P86" i="7"/>
  <c r="R86" i="7"/>
  <c r="A87" i="7"/>
  <c r="B87" i="7"/>
  <c r="C87" i="7"/>
  <c r="D87" i="7"/>
  <c r="E87" i="7"/>
  <c r="K87" i="7"/>
  <c r="L87" i="7"/>
  <c r="M87" i="7"/>
  <c r="N87" i="7"/>
  <c r="P87" i="7"/>
  <c r="R87" i="7"/>
  <c r="A88" i="7"/>
  <c r="B88" i="7"/>
  <c r="C88" i="7"/>
  <c r="D88" i="7"/>
  <c r="E88" i="7"/>
  <c r="K88" i="7"/>
  <c r="L88" i="7"/>
  <c r="M88" i="7"/>
  <c r="N88" i="7"/>
  <c r="P88" i="7"/>
  <c r="R88" i="7"/>
  <c r="A89" i="7"/>
  <c r="B89" i="7"/>
  <c r="C89" i="7"/>
  <c r="D89" i="7"/>
  <c r="E89" i="7"/>
  <c r="K89" i="7"/>
  <c r="L89" i="7"/>
  <c r="M89" i="7"/>
  <c r="N89" i="7"/>
  <c r="P89" i="7"/>
  <c r="R89" i="7"/>
  <c r="A90" i="7"/>
  <c r="B90" i="7"/>
  <c r="C90" i="7"/>
  <c r="D90" i="7"/>
  <c r="E90" i="7"/>
  <c r="K90" i="7"/>
  <c r="L90" i="7"/>
  <c r="M90" i="7"/>
  <c r="N90" i="7"/>
  <c r="P90" i="7"/>
  <c r="R90" i="7"/>
  <c r="A91" i="7"/>
  <c r="B91" i="7"/>
  <c r="C91" i="7"/>
  <c r="D91" i="7"/>
  <c r="E91" i="7"/>
  <c r="K91" i="7"/>
  <c r="L91" i="7"/>
  <c r="M91" i="7"/>
  <c r="N91" i="7"/>
  <c r="P91" i="7"/>
  <c r="R91" i="7"/>
  <c r="A92" i="7"/>
  <c r="B92" i="7"/>
  <c r="C92" i="7"/>
  <c r="D92" i="7"/>
  <c r="E92" i="7"/>
  <c r="K92" i="7"/>
  <c r="L92" i="7"/>
  <c r="M92" i="7"/>
  <c r="N92" i="7"/>
  <c r="P92" i="7"/>
  <c r="R92" i="7"/>
  <c r="A93" i="7"/>
  <c r="B93" i="7"/>
  <c r="C93" i="7"/>
  <c r="D93" i="7"/>
  <c r="E93" i="7"/>
  <c r="K93" i="7"/>
  <c r="L93" i="7"/>
  <c r="M93" i="7"/>
  <c r="N93" i="7"/>
  <c r="P93" i="7"/>
  <c r="R93" i="7"/>
  <c r="A94" i="7"/>
  <c r="B94" i="7"/>
  <c r="C94" i="7"/>
  <c r="D94" i="7"/>
  <c r="E94" i="7"/>
  <c r="K94" i="7"/>
  <c r="L94" i="7"/>
  <c r="M94" i="7"/>
  <c r="N94" i="7"/>
  <c r="P94" i="7"/>
  <c r="R94" i="7"/>
  <c r="A95" i="7"/>
  <c r="B95" i="7"/>
  <c r="C95" i="7"/>
  <c r="D95" i="7"/>
  <c r="E95" i="7"/>
  <c r="K95" i="7"/>
  <c r="L95" i="7"/>
  <c r="M95" i="7"/>
  <c r="N95" i="7"/>
  <c r="P95" i="7"/>
  <c r="R95" i="7"/>
  <c r="A69" i="7"/>
  <c r="B69" i="7"/>
  <c r="C69" i="7"/>
  <c r="D69" i="7"/>
  <c r="E69" i="7"/>
  <c r="K69" i="7"/>
  <c r="L69" i="7"/>
  <c r="M69" i="7"/>
  <c r="N69" i="7"/>
  <c r="P69" i="7"/>
  <c r="R69" i="7"/>
  <c r="A70" i="7"/>
  <c r="B70" i="7"/>
  <c r="C70" i="7"/>
  <c r="D70" i="7"/>
  <c r="E70" i="7"/>
  <c r="K70" i="7"/>
  <c r="L70" i="7"/>
  <c r="M70" i="7"/>
  <c r="N70" i="7"/>
  <c r="P70" i="7"/>
  <c r="R70" i="7"/>
  <c r="A71" i="7"/>
  <c r="B71" i="7"/>
  <c r="C71" i="7"/>
  <c r="D71" i="7"/>
  <c r="E71" i="7"/>
  <c r="K71" i="7"/>
  <c r="L71" i="7"/>
  <c r="M71" i="7"/>
  <c r="N71" i="7"/>
  <c r="P71" i="7"/>
  <c r="R71" i="7"/>
  <c r="A72" i="7"/>
  <c r="B72" i="7"/>
  <c r="C72" i="7"/>
  <c r="D72" i="7"/>
  <c r="E72" i="7"/>
  <c r="K72" i="7"/>
  <c r="L72" i="7"/>
  <c r="M72" i="7"/>
  <c r="N72" i="7"/>
  <c r="P72" i="7"/>
  <c r="R72" i="7"/>
  <c r="A73" i="7"/>
  <c r="B73" i="7"/>
  <c r="C73" i="7"/>
  <c r="D73" i="7"/>
  <c r="E73" i="7"/>
  <c r="K73" i="7"/>
  <c r="L73" i="7"/>
  <c r="M73" i="7"/>
  <c r="N73" i="7"/>
  <c r="P73" i="7"/>
  <c r="R73" i="7"/>
  <c r="A74" i="7"/>
  <c r="B74" i="7"/>
  <c r="C74" i="7"/>
  <c r="D74" i="7"/>
  <c r="E74" i="7"/>
  <c r="K74" i="7"/>
  <c r="L74" i="7"/>
  <c r="M74" i="7"/>
  <c r="N74" i="7"/>
  <c r="P74" i="7"/>
  <c r="R74" i="7"/>
  <c r="A75" i="7"/>
  <c r="B75" i="7"/>
  <c r="C75" i="7"/>
  <c r="D75" i="7"/>
  <c r="E75" i="7"/>
  <c r="K75" i="7"/>
  <c r="L75" i="7"/>
  <c r="M75" i="7"/>
  <c r="N75" i="7"/>
  <c r="P75" i="7"/>
  <c r="R75" i="7"/>
  <c r="A76" i="7"/>
  <c r="B76" i="7"/>
  <c r="C76" i="7"/>
  <c r="D76" i="7"/>
  <c r="E76" i="7"/>
  <c r="K76" i="7"/>
  <c r="L76" i="7"/>
  <c r="M76" i="7"/>
  <c r="N76" i="7"/>
  <c r="P76" i="7"/>
  <c r="R76" i="7"/>
  <c r="A77" i="7"/>
  <c r="B77" i="7"/>
  <c r="C77" i="7"/>
  <c r="D77" i="7"/>
  <c r="E77" i="7"/>
  <c r="K77" i="7"/>
  <c r="L77" i="7"/>
  <c r="M77" i="7"/>
  <c r="N77" i="7"/>
  <c r="P77" i="7"/>
  <c r="R77" i="7"/>
  <c r="A78" i="7"/>
  <c r="B78" i="7"/>
  <c r="C78" i="7"/>
  <c r="D78" i="7"/>
  <c r="E78" i="7"/>
  <c r="K78" i="7"/>
  <c r="L78" i="7"/>
  <c r="M78" i="7"/>
  <c r="N78" i="7"/>
  <c r="P78" i="7"/>
  <c r="R78" i="7"/>
  <c r="A79" i="7"/>
  <c r="B79" i="7"/>
  <c r="C79" i="7"/>
  <c r="D79" i="7"/>
  <c r="E79" i="7"/>
  <c r="K79" i="7"/>
  <c r="L79" i="7"/>
  <c r="M79" i="7"/>
  <c r="N79" i="7"/>
  <c r="P79" i="7"/>
  <c r="R79" i="7"/>
  <c r="A80" i="7"/>
  <c r="B80" i="7"/>
  <c r="C80" i="7"/>
  <c r="D80" i="7"/>
  <c r="E80" i="7"/>
  <c r="K80" i="7"/>
  <c r="L80" i="7"/>
  <c r="M80" i="7"/>
  <c r="N80" i="7"/>
  <c r="P80" i="7"/>
  <c r="R80" i="7"/>
  <c r="A81" i="7"/>
  <c r="B81" i="7"/>
  <c r="C81" i="7"/>
  <c r="D81" i="7"/>
  <c r="E81" i="7"/>
  <c r="K81" i="7"/>
  <c r="L81" i="7"/>
  <c r="M81" i="7"/>
  <c r="N81" i="7"/>
  <c r="P81" i="7"/>
  <c r="R81" i="7"/>
  <c r="A82" i="7"/>
  <c r="B82" i="7"/>
  <c r="C82" i="7"/>
  <c r="D82" i="7"/>
  <c r="E82" i="7"/>
  <c r="K82" i="7"/>
  <c r="L82" i="7"/>
  <c r="M82" i="7"/>
  <c r="N82" i="7"/>
  <c r="P82" i="7"/>
  <c r="R82" i="7"/>
  <c r="A52" i="7"/>
  <c r="B52" i="7"/>
  <c r="C52" i="7"/>
  <c r="D52" i="7"/>
  <c r="E52" i="7"/>
  <c r="A53" i="7"/>
  <c r="B53" i="7"/>
  <c r="C53" i="7"/>
  <c r="D53" i="7"/>
  <c r="E53" i="7"/>
  <c r="A54" i="7"/>
  <c r="B54" i="7"/>
  <c r="C54" i="7"/>
  <c r="D54" i="7"/>
  <c r="E54" i="7"/>
  <c r="A55" i="7"/>
  <c r="B55" i="7"/>
  <c r="C55" i="7"/>
  <c r="D55" i="7"/>
  <c r="E55" i="7"/>
  <c r="A56" i="7"/>
  <c r="B56" i="7"/>
  <c r="C56" i="7"/>
  <c r="D56" i="7"/>
  <c r="E56" i="7"/>
  <c r="A57" i="7"/>
  <c r="B57" i="7"/>
  <c r="C57" i="7"/>
  <c r="D57" i="7"/>
  <c r="E57" i="7"/>
  <c r="A58" i="7"/>
  <c r="B58" i="7"/>
  <c r="C58" i="7"/>
  <c r="D58" i="7"/>
  <c r="E58" i="7"/>
  <c r="A59" i="7"/>
  <c r="B59" i="7"/>
  <c r="C59" i="7"/>
  <c r="D59" i="7"/>
  <c r="E59" i="7"/>
  <c r="A60" i="7"/>
  <c r="B60" i="7"/>
  <c r="C60" i="7"/>
  <c r="D60" i="7"/>
  <c r="E60" i="7"/>
  <c r="A61" i="7"/>
  <c r="B61" i="7"/>
  <c r="C61" i="7"/>
  <c r="D61" i="7"/>
  <c r="E61" i="7"/>
  <c r="A62" i="7"/>
  <c r="B62" i="7"/>
  <c r="C62" i="7"/>
  <c r="D62" i="7"/>
  <c r="E62" i="7"/>
  <c r="A63" i="7"/>
  <c r="B63" i="7"/>
  <c r="C63" i="7"/>
  <c r="D63" i="7"/>
  <c r="E63" i="7"/>
  <c r="A64" i="7"/>
  <c r="B64" i="7"/>
  <c r="C64" i="7"/>
  <c r="D64" i="7"/>
  <c r="E64" i="7"/>
  <c r="A65" i="7"/>
  <c r="B65" i="7"/>
  <c r="C65" i="7"/>
  <c r="D65" i="7"/>
  <c r="E65" i="7"/>
  <c r="A66" i="7"/>
  <c r="B66" i="7"/>
  <c r="C66" i="7"/>
  <c r="D66" i="7"/>
  <c r="E66" i="7"/>
  <c r="A67" i="7"/>
  <c r="B67" i="7"/>
  <c r="C67" i="7"/>
  <c r="D67" i="7"/>
  <c r="E67" i="7"/>
  <c r="A68" i="7"/>
  <c r="B68" i="7"/>
  <c r="C68" i="7"/>
  <c r="D68" i="7"/>
  <c r="E68" i="7"/>
  <c r="K52" i="7"/>
  <c r="L52" i="7"/>
  <c r="M52" i="7"/>
  <c r="N52" i="7"/>
  <c r="P52" i="7"/>
  <c r="R52" i="7"/>
  <c r="K53" i="7"/>
  <c r="L53" i="7"/>
  <c r="M53" i="7"/>
  <c r="N53" i="7"/>
  <c r="P53" i="7"/>
  <c r="R53" i="7"/>
  <c r="K54" i="7"/>
  <c r="L54" i="7"/>
  <c r="M54" i="7"/>
  <c r="N54" i="7"/>
  <c r="P54" i="7"/>
  <c r="R54" i="7"/>
  <c r="K55" i="7"/>
  <c r="L55" i="7"/>
  <c r="M55" i="7"/>
  <c r="N55" i="7"/>
  <c r="P55" i="7"/>
  <c r="R55" i="7"/>
  <c r="K56" i="7"/>
  <c r="L56" i="7"/>
  <c r="M56" i="7"/>
  <c r="N56" i="7"/>
  <c r="P56" i="7"/>
  <c r="R56" i="7"/>
  <c r="K57" i="7"/>
  <c r="L57" i="7"/>
  <c r="M57" i="7"/>
  <c r="N57" i="7"/>
  <c r="P57" i="7"/>
  <c r="R57" i="7"/>
  <c r="K58" i="7"/>
  <c r="L58" i="7"/>
  <c r="M58" i="7"/>
  <c r="N58" i="7"/>
  <c r="P58" i="7"/>
  <c r="R58" i="7"/>
  <c r="K59" i="7"/>
  <c r="L59" i="7"/>
  <c r="M59" i="7"/>
  <c r="N59" i="7"/>
  <c r="P59" i="7"/>
  <c r="R59" i="7"/>
  <c r="K60" i="7"/>
  <c r="L60" i="7"/>
  <c r="M60" i="7"/>
  <c r="N60" i="7"/>
  <c r="P60" i="7"/>
  <c r="R60" i="7"/>
  <c r="K61" i="7"/>
  <c r="L61" i="7"/>
  <c r="M61" i="7"/>
  <c r="N61" i="7"/>
  <c r="P61" i="7"/>
  <c r="R61" i="7"/>
  <c r="K62" i="7"/>
  <c r="L62" i="7"/>
  <c r="M62" i="7"/>
  <c r="N62" i="7"/>
  <c r="P62" i="7"/>
  <c r="R62" i="7"/>
  <c r="K63" i="7"/>
  <c r="L63" i="7"/>
  <c r="M63" i="7"/>
  <c r="N63" i="7"/>
  <c r="P63" i="7"/>
  <c r="R63" i="7"/>
  <c r="K64" i="7"/>
  <c r="L64" i="7"/>
  <c r="M64" i="7"/>
  <c r="N64" i="7"/>
  <c r="P64" i="7"/>
  <c r="R64" i="7"/>
  <c r="K65" i="7"/>
  <c r="L65" i="7"/>
  <c r="M65" i="7"/>
  <c r="N65" i="7"/>
  <c r="P65" i="7"/>
  <c r="R65" i="7"/>
  <c r="K66" i="7"/>
  <c r="L66" i="7"/>
  <c r="M66" i="7"/>
  <c r="N66" i="7"/>
  <c r="P66" i="7"/>
  <c r="R66" i="7"/>
  <c r="K67" i="7"/>
  <c r="L67" i="7"/>
  <c r="M67" i="7"/>
  <c r="N67" i="7"/>
  <c r="P67" i="7"/>
  <c r="R67" i="7"/>
  <c r="K68" i="7"/>
  <c r="L68" i="7"/>
  <c r="M68" i="7"/>
  <c r="N68" i="7"/>
  <c r="P68" i="7"/>
  <c r="R68" i="7"/>
  <c r="K40" i="7"/>
  <c r="L40" i="7"/>
  <c r="M40" i="7"/>
  <c r="N40" i="7"/>
  <c r="P40" i="7"/>
  <c r="R40" i="7"/>
  <c r="K41" i="7"/>
  <c r="L41" i="7"/>
  <c r="M41" i="7"/>
  <c r="N41" i="7"/>
  <c r="P41" i="7"/>
  <c r="R41" i="7"/>
  <c r="K42" i="7"/>
  <c r="L42" i="7"/>
  <c r="M42" i="7"/>
  <c r="N42" i="7"/>
  <c r="P42" i="7"/>
  <c r="R42" i="7"/>
  <c r="K43" i="7"/>
  <c r="L43" i="7"/>
  <c r="M43" i="7"/>
  <c r="N43" i="7"/>
  <c r="P43" i="7"/>
  <c r="R43" i="7"/>
  <c r="K44" i="7"/>
  <c r="L44" i="7"/>
  <c r="M44" i="7"/>
  <c r="N44" i="7"/>
  <c r="P44" i="7"/>
  <c r="R44" i="7"/>
  <c r="K45" i="7"/>
  <c r="L45" i="7"/>
  <c r="M45" i="7"/>
  <c r="N45" i="7"/>
  <c r="P45" i="7"/>
  <c r="R45" i="7"/>
  <c r="K46" i="7"/>
  <c r="L46" i="7"/>
  <c r="M46" i="7"/>
  <c r="N46" i="7"/>
  <c r="P46" i="7"/>
  <c r="R46" i="7"/>
  <c r="K47" i="7"/>
  <c r="L47" i="7"/>
  <c r="M47" i="7"/>
  <c r="N47" i="7"/>
  <c r="P47" i="7"/>
  <c r="R47" i="7"/>
  <c r="K48" i="7"/>
  <c r="L48" i="7"/>
  <c r="M48" i="7"/>
  <c r="N48" i="7"/>
  <c r="P48" i="7"/>
  <c r="R48" i="7"/>
  <c r="K49" i="7"/>
  <c r="L49" i="7"/>
  <c r="M49" i="7"/>
  <c r="N49" i="7"/>
  <c r="P49" i="7"/>
  <c r="R49" i="7"/>
  <c r="K50" i="7"/>
  <c r="L50" i="7"/>
  <c r="M50" i="7"/>
  <c r="N50" i="7"/>
  <c r="P50" i="7"/>
  <c r="R50" i="7"/>
  <c r="K51" i="7"/>
  <c r="L51" i="7"/>
  <c r="M51" i="7"/>
  <c r="N51" i="7"/>
  <c r="P51" i="7"/>
  <c r="R51" i="7"/>
  <c r="E40" i="7"/>
  <c r="E41" i="7"/>
  <c r="E42" i="7"/>
  <c r="E43" i="7"/>
  <c r="E44" i="7"/>
  <c r="E45" i="7"/>
  <c r="E46" i="7"/>
  <c r="E47" i="7"/>
  <c r="E48" i="7"/>
  <c r="E49" i="7"/>
  <c r="E50" i="7"/>
  <c r="E51" i="7"/>
  <c r="D40" i="7"/>
  <c r="D41" i="7"/>
  <c r="D42" i="7"/>
  <c r="D43" i="7"/>
  <c r="D44" i="7"/>
  <c r="D45" i="7"/>
  <c r="D46" i="7"/>
  <c r="D47" i="7"/>
  <c r="D48" i="7"/>
  <c r="D49" i="7"/>
  <c r="D50" i="7"/>
  <c r="D51" i="7"/>
  <c r="C40" i="7"/>
  <c r="C41" i="7"/>
  <c r="C42" i="7"/>
  <c r="C43" i="7"/>
  <c r="C44" i="7"/>
  <c r="C45" i="7"/>
  <c r="C46" i="7"/>
  <c r="C47" i="7"/>
  <c r="C48" i="7"/>
  <c r="C49" i="7"/>
  <c r="C50" i="7"/>
  <c r="C51" i="7"/>
  <c r="B40" i="7"/>
  <c r="B41" i="7"/>
  <c r="B42" i="7"/>
  <c r="B43" i="7"/>
  <c r="B44" i="7"/>
  <c r="B45" i="7"/>
  <c r="B46" i="7"/>
  <c r="B47" i="7"/>
  <c r="B48" i="7"/>
  <c r="B49" i="7"/>
  <c r="B50" i="7"/>
  <c r="B51" i="7"/>
  <c r="A40" i="7"/>
  <c r="A41" i="7"/>
  <c r="A42" i="7"/>
  <c r="A43" i="7"/>
  <c r="A44" i="7"/>
  <c r="A45" i="7"/>
  <c r="A46" i="7"/>
  <c r="A47" i="7"/>
  <c r="A48" i="7"/>
  <c r="A49" i="7"/>
  <c r="A50" i="7"/>
  <c r="A51" i="7"/>
  <c r="C3" i="7" l="1"/>
  <c r="R33" i="7"/>
  <c r="R34" i="7"/>
  <c r="R35" i="7"/>
  <c r="R36" i="7"/>
  <c r="R37" i="7"/>
  <c r="R38" i="7"/>
  <c r="R39" i="7"/>
  <c r="E33" i="7"/>
  <c r="E34" i="7"/>
  <c r="E35" i="7"/>
  <c r="E36" i="7"/>
  <c r="E37" i="7"/>
  <c r="E38" i="7"/>
  <c r="E39" i="7"/>
  <c r="P33" i="7"/>
  <c r="P34" i="7"/>
  <c r="P35" i="7"/>
  <c r="P36" i="7"/>
  <c r="P37" i="7"/>
  <c r="P38" i="7"/>
  <c r="P39" i="7"/>
  <c r="K33" i="7"/>
  <c r="K34" i="7"/>
  <c r="K35" i="7"/>
  <c r="K36" i="7"/>
  <c r="K37" i="7"/>
  <c r="K38" i="7"/>
  <c r="K39" i="7"/>
  <c r="L33" i="7"/>
  <c r="L34" i="7"/>
  <c r="L35" i="7"/>
  <c r="L36" i="7"/>
  <c r="L37" i="7"/>
  <c r="L38" i="7"/>
  <c r="L39" i="7"/>
  <c r="N33" i="7"/>
  <c r="N34" i="7"/>
  <c r="N35" i="7"/>
  <c r="N36" i="7"/>
  <c r="N37" i="7"/>
  <c r="N38" i="7"/>
  <c r="N39" i="7"/>
  <c r="M33" i="7"/>
  <c r="M34" i="7"/>
  <c r="M35" i="7"/>
  <c r="M36" i="7"/>
  <c r="M37" i="7"/>
  <c r="M38" i="7"/>
  <c r="M39" i="7"/>
  <c r="D39" i="7"/>
  <c r="D38" i="7"/>
  <c r="D37" i="7"/>
  <c r="D36" i="7"/>
  <c r="D35" i="7"/>
  <c r="D34" i="7"/>
  <c r="D33" i="7"/>
  <c r="C39" i="7"/>
  <c r="C38" i="7"/>
  <c r="C37" i="7"/>
  <c r="C36" i="7"/>
  <c r="C35" i="7"/>
  <c r="C34" i="7"/>
  <c r="C33" i="7"/>
  <c r="B39" i="7"/>
  <c r="B38" i="7"/>
  <c r="B37" i="7"/>
  <c r="B36" i="7"/>
  <c r="B35" i="7"/>
  <c r="B34" i="7"/>
  <c r="B33" i="7"/>
  <c r="A39" i="7"/>
  <c r="A38" i="7"/>
  <c r="A37" i="7"/>
  <c r="A36" i="7"/>
  <c r="A35" i="7"/>
  <c r="A34" i="7"/>
  <c r="A33" i="7"/>
  <c r="I139" i="4" l="1"/>
  <c r="B94" i="4" l="1"/>
  <c r="A30" i="4" l="1"/>
  <c r="I94" i="4" l="1"/>
  <c r="A28" i="7" l="1"/>
  <c r="B28" i="7"/>
  <c r="C28" i="7"/>
  <c r="D28" i="7"/>
  <c r="E28" i="7"/>
  <c r="F28" i="7"/>
  <c r="G28" i="7"/>
  <c r="H28" i="7"/>
  <c r="I28" i="7"/>
  <c r="J28" i="7"/>
  <c r="K28" i="7"/>
  <c r="L28" i="7"/>
  <c r="M28" i="7"/>
  <c r="N28" i="7"/>
  <c r="O28" i="7"/>
  <c r="P28" i="7"/>
  <c r="Q28" i="7"/>
  <c r="R28" i="7"/>
  <c r="S28" i="7"/>
  <c r="A29" i="7"/>
  <c r="B29" i="7"/>
  <c r="C29" i="7"/>
  <c r="D29" i="7"/>
  <c r="E29" i="7"/>
  <c r="F29" i="7"/>
  <c r="G29" i="7"/>
  <c r="H29" i="7"/>
  <c r="I29" i="7"/>
  <c r="J29" i="7"/>
  <c r="K29" i="7"/>
  <c r="L29" i="7"/>
  <c r="M29" i="7"/>
  <c r="N29" i="7"/>
  <c r="O29" i="7"/>
  <c r="P29" i="7"/>
  <c r="Q29" i="7"/>
  <c r="R29" i="7"/>
  <c r="S29" i="7"/>
  <c r="A30" i="7"/>
  <c r="B30" i="7"/>
  <c r="C30" i="7"/>
  <c r="D30" i="7"/>
  <c r="E30" i="7"/>
  <c r="F30" i="7"/>
  <c r="G30" i="7"/>
  <c r="H30" i="7"/>
  <c r="I30" i="7"/>
  <c r="J30" i="7"/>
  <c r="K30" i="7"/>
  <c r="L30" i="7"/>
  <c r="M30" i="7"/>
  <c r="N30" i="7"/>
  <c r="O30" i="7"/>
  <c r="P30" i="7"/>
  <c r="Q30" i="7"/>
  <c r="R30" i="7"/>
  <c r="S30" i="7"/>
  <c r="A31" i="7"/>
  <c r="B31" i="7"/>
  <c r="C31" i="7"/>
  <c r="D31" i="7"/>
  <c r="E31" i="7"/>
  <c r="F31" i="7"/>
  <c r="G31" i="7"/>
  <c r="H31" i="7"/>
  <c r="I31" i="7"/>
  <c r="J31" i="7"/>
  <c r="K31" i="7"/>
  <c r="L31" i="7"/>
  <c r="M31" i="7"/>
  <c r="N31" i="7"/>
  <c r="O31" i="7"/>
  <c r="P31" i="7"/>
  <c r="Q31" i="7"/>
  <c r="R31" i="7"/>
  <c r="S31" i="7"/>
  <c r="A32" i="7"/>
  <c r="B32" i="7"/>
  <c r="C32" i="7"/>
  <c r="D32" i="7"/>
  <c r="E32" i="7"/>
  <c r="F32" i="7"/>
  <c r="G32" i="7"/>
  <c r="H32" i="7"/>
  <c r="I32" i="7"/>
  <c r="J32" i="7"/>
  <c r="K32" i="7"/>
  <c r="L32" i="7"/>
  <c r="M32" i="7"/>
  <c r="N32" i="7"/>
  <c r="O32" i="7"/>
  <c r="P32" i="7"/>
  <c r="Q32" i="7"/>
  <c r="R32" i="7"/>
  <c r="S32" i="7"/>
  <c r="A9" i="7" l="1"/>
  <c r="B9" i="7"/>
  <c r="C9" i="7"/>
  <c r="D9" i="7"/>
  <c r="E9" i="7"/>
  <c r="F9" i="7"/>
  <c r="G9" i="7"/>
  <c r="H9" i="7"/>
  <c r="I9" i="7"/>
  <c r="J9" i="7"/>
  <c r="K9" i="7"/>
  <c r="L9" i="7"/>
  <c r="M9" i="7"/>
  <c r="N9" i="7"/>
  <c r="O9" i="7"/>
  <c r="P9" i="7"/>
  <c r="Q9" i="7"/>
  <c r="R9" i="7"/>
  <c r="S9" i="7"/>
  <c r="A10" i="7"/>
  <c r="B10" i="7"/>
  <c r="C10" i="7"/>
  <c r="D10" i="7"/>
  <c r="E10" i="7"/>
  <c r="F10" i="7"/>
  <c r="G10" i="7"/>
  <c r="H10" i="7"/>
  <c r="I10" i="7"/>
  <c r="J10" i="7"/>
  <c r="K10" i="7"/>
  <c r="L10" i="7"/>
  <c r="M10" i="7"/>
  <c r="N10" i="7"/>
  <c r="O10" i="7"/>
  <c r="P10" i="7"/>
  <c r="Q10" i="7"/>
  <c r="R10" i="7"/>
  <c r="S10" i="7"/>
  <c r="A11" i="7"/>
  <c r="B11" i="7"/>
  <c r="C11" i="7"/>
  <c r="D11" i="7"/>
  <c r="E11" i="7"/>
  <c r="F11" i="7"/>
  <c r="G11" i="7"/>
  <c r="H11" i="7"/>
  <c r="I11" i="7"/>
  <c r="J11" i="7"/>
  <c r="K11" i="7"/>
  <c r="L11" i="7"/>
  <c r="M11" i="7"/>
  <c r="N11" i="7"/>
  <c r="O11" i="7"/>
  <c r="P11" i="7"/>
  <c r="Q11" i="7"/>
  <c r="R11" i="7"/>
  <c r="S11" i="7"/>
  <c r="A12" i="7"/>
  <c r="B12" i="7"/>
  <c r="C12" i="7"/>
  <c r="D12" i="7"/>
  <c r="E12" i="7"/>
  <c r="F12" i="7"/>
  <c r="G12" i="7"/>
  <c r="H12" i="7"/>
  <c r="I12" i="7"/>
  <c r="J12" i="7"/>
  <c r="K12" i="7"/>
  <c r="L12" i="7"/>
  <c r="M12" i="7"/>
  <c r="N12" i="7"/>
  <c r="O12" i="7"/>
  <c r="P12" i="7"/>
  <c r="Q12" i="7"/>
  <c r="R12" i="7"/>
  <c r="S12" i="7"/>
  <c r="A13" i="7"/>
  <c r="B13" i="7"/>
  <c r="C13" i="7"/>
  <c r="D13" i="7"/>
  <c r="E13" i="7"/>
  <c r="F13" i="7"/>
  <c r="G13" i="7"/>
  <c r="H13" i="7"/>
  <c r="I13" i="7"/>
  <c r="J13" i="7"/>
  <c r="K13" i="7"/>
  <c r="L13" i="7"/>
  <c r="M13" i="7"/>
  <c r="N13" i="7"/>
  <c r="O13" i="7"/>
  <c r="P13" i="7"/>
  <c r="Q13" i="7"/>
  <c r="R13" i="7"/>
  <c r="S13" i="7"/>
  <c r="A14" i="7"/>
  <c r="B14" i="7"/>
  <c r="C14" i="7"/>
  <c r="D14" i="7"/>
  <c r="E14" i="7"/>
  <c r="F14" i="7"/>
  <c r="G14" i="7"/>
  <c r="H14" i="7"/>
  <c r="I14" i="7"/>
  <c r="J14" i="7"/>
  <c r="K14" i="7"/>
  <c r="L14" i="7"/>
  <c r="M14" i="7"/>
  <c r="N14" i="7"/>
  <c r="O14" i="7"/>
  <c r="P14" i="7"/>
  <c r="Q14" i="7"/>
  <c r="R14" i="7"/>
  <c r="S14" i="7"/>
  <c r="A15" i="7"/>
  <c r="B15" i="7"/>
  <c r="C15" i="7"/>
  <c r="D15" i="7"/>
  <c r="E15" i="7"/>
  <c r="F15" i="7"/>
  <c r="G15" i="7"/>
  <c r="H15" i="7"/>
  <c r="I15" i="7"/>
  <c r="J15" i="7"/>
  <c r="K15" i="7"/>
  <c r="L15" i="7"/>
  <c r="M15" i="7"/>
  <c r="N15" i="7"/>
  <c r="O15" i="7"/>
  <c r="P15" i="7"/>
  <c r="Q15" i="7"/>
  <c r="R15" i="7"/>
  <c r="S15" i="7"/>
  <c r="A16" i="7"/>
  <c r="B16" i="7"/>
  <c r="C16" i="7"/>
  <c r="D16" i="7"/>
  <c r="E16" i="7"/>
  <c r="F16" i="7"/>
  <c r="G16" i="7"/>
  <c r="H16" i="7"/>
  <c r="I16" i="7"/>
  <c r="J16" i="7"/>
  <c r="K16" i="7"/>
  <c r="L16" i="7"/>
  <c r="M16" i="7"/>
  <c r="N16" i="7"/>
  <c r="O16" i="7"/>
  <c r="P16" i="7"/>
  <c r="Q16" i="7"/>
  <c r="R16" i="7"/>
  <c r="S16" i="7"/>
  <c r="A17" i="7"/>
  <c r="B17" i="7"/>
  <c r="C17" i="7"/>
  <c r="D17" i="7"/>
  <c r="E17" i="7"/>
  <c r="F17" i="7"/>
  <c r="G17" i="7"/>
  <c r="H17" i="7"/>
  <c r="I17" i="7"/>
  <c r="J17" i="7"/>
  <c r="K17" i="7"/>
  <c r="L17" i="7"/>
  <c r="M17" i="7"/>
  <c r="N17" i="7"/>
  <c r="O17" i="7"/>
  <c r="P17" i="7"/>
  <c r="Q17" i="7"/>
  <c r="R17" i="7"/>
  <c r="S17" i="7"/>
  <c r="A18" i="7"/>
  <c r="B18" i="7"/>
  <c r="C18" i="7"/>
  <c r="D18" i="7"/>
  <c r="E18" i="7"/>
  <c r="F18" i="7"/>
  <c r="G18" i="7"/>
  <c r="H18" i="7"/>
  <c r="I18" i="7"/>
  <c r="J18" i="7"/>
  <c r="K18" i="7"/>
  <c r="L18" i="7"/>
  <c r="M18" i="7"/>
  <c r="N18" i="7"/>
  <c r="O18" i="7"/>
  <c r="P18" i="7"/>
  <c r="Q18" i="7"/>
  <c r="R18" i="7"/>
  <c r="S18" i="7"/>
  <c r="A19" i="7"/>
  <c r="B19" i="7"/>
  <c r="C19" i="7"/>
  <c r="D19" i="7"/>
  <c r="E19" i="7"/>
  <c r="F19" i="7"/>
  <c r="G19" i="7"/>
  <c r="H19" i="7"/>
  <c r="I19" i="7"/>
  <c r="J19" i="7"/>
  <c r="K19" i="7"/>
  <c r="L19" i="7"/>
  <c r="M19" i="7"/>
  <c r="N19" i="7"/>
  <c r="O19" i="7"/>
  <c r="P19" i="7"/>
  <c r="Q19" i="7"/>
  <c r="R19" i="7"/>
  <c r="S19" i="7"/>
  <c r="A20" i="7"/>
  <c r="B20" i="7"/>
  <c r="C20" i="7"/>
  <c r="D20" i="7"/>
  <c r="E20" i="7"/>
  <c r="F20" i="7"/>
  <c r="G20" i="7"/>
  <c r="H20" i="7"/>
  <c r="I20" i="7"/>
  <c r="J20" i="7"/>
  <c r="K20" i="7"/>
  <c r="L20" i="7"/>
  <c r="M20" i="7"/>
  <c r="N20" i="7"/>
  <c r="O20" i="7"/>
  <c r="P20" i="7"/>
  <c r="Q20" i="7"/>
  <c r="R20" i="7"/>
  <c r="S20" i="7"/>
  <c r="A21" i="7"/>
  <c r="B21" i="7"/>
  <c r="C21" i="7"/>
  <c r="D21" i="7"/>
  <c r="E21" i="7"/>
  <c r="F21" i="7"/>
  <c r="G21" i="7"/>
  <c r="H21" i="7"/>
  <c r="I21" i="7"/>
  <c r="J21" i="7"/>
  <c r="K21" i="7"/>
  <c r="L21" i="7"/>
  <c r="M21" i="7"/>
  <c r="N21" i="7"/>
  <c r="O21" i="7"/>
  <c r="P21" i="7"/>
  <c r="Q21" i="7"/>
  <c r="R21" i="7"/>
  <c r="S21" i="7"/>
  <c r="A22" i="7"/>
  <c r="B22" i="7"/>
  <c r="C22" i="7"/>
  <c r="D22" i="7"/>
  <c r="E22" i="7"/>
  <c r="F22" i="7"/>
  <c r="G22" i="7"/>
  <c r="H22" i="7"/>
  <c r="I22" i="7"/>
  <c r="J22" i="7"/>
  <c r="K22" i="7"/>
  <c r="L22" i="7"/>
  <c r="M22" i="7"/>
  <c r="N22" i="7"/>
  <c r="O22" i="7"/>
  <c r="P22" i="7"/>
  <c r="Q22" i="7"/>
  <c r="R22" i="7"/>
  <c r="S22" i="7"/>
  <c r="A23" i="7"/>
  <c r="B23" i="7"/>
  <c r="C23" i="7"/>
  <c r="D23" i="7"/>
  <c r="E23" i="7"/>
  <c r="F23" i="7"/>
  <c r="G23" i="7"/>
  <c r="H23" i="7"/>
  <c r="I23" i="7"/>
  <c r="J23" i="7"/>
  <c r="K23" i="7"/>
  <c r="L23" i="7"/>
  <c r="M23" i="7"/>
  <c r="N23" i="7"/>
  <c r="O23" i="7"/>
  <c r="P23" i="7"/>
  <c r="Q23" i="7"/>
  <c r="R23" i="7"/>
  <c r="S23" i="7"/>
  <c r="A24" i="7"/>
  <c r="B24" i="7"/>
  <c r="C24" i="7"/>
  <c r="D24" i="7"/>
  <c r="E24" i="7"/>
  <c r="F24" i="7"/>
  <c r="G24" i="7"/>
  <c r="H24" i="7"/>
  <c r="I24" i="7"/>
  <c r="J24" i="7"/>
  <c r="K24" i="7"/>
  <c r="L24" i="7"/>
  <c r="M24" i="7"/>
  <c r="N24" i="7"/>
  <c r="O24" i="7"/>
  <c r="P24" i="7"/>
  <c r="Q24" i="7"/>
  <c r="R24" i="7"/>
  <c r="S24" i="7"/>
  <c r="A25" i="7"/>
  <c r="B25" i="7"/>
  <c r="C25" i="7"/>
  <c r="D25" i="7"/>
  <c r="E25" i="7"/>
  <c r="F25" i="7"/>
  <c r="G25" i="7"/>
  <c r="H25" i="7"/>
  <c r="I25" i="7"/>
  <c r="J25" i="7"/>
  <c r="K25" i="7"/>
  <c r="L25" i="7"/>
  <c r="M25" i="7"/>
  <c r="N25" i="7"/>
  <c r="O25" i="7"/>
  <c r="P25" i="7"/>
  <c r="Q25" i="7"/>
  <c r="R25" i="7"/>
  <c r="S25" i="7"/>
  <c r="A26" i="7"/>
  <c r="B26" i="7"/>
  <c r="C26" i="7"/>
  <c r="D26" i="7"/>
  <c r="E26" i="7"/>
  <c r="F26" i="7"/>
  <c r="G26" i="7"/>
  <c r="H26" i="7"/>
  <c r="I26" i="7"/>
  <c r="J26" i="7"/>
  <c r="K26" i="7"/>
  <c r="L26" i="7"/>
  <c r="M26" i="7"/>
  <c r="N26" i="7"/>
  <c r="O26" i="7"/>
  <c r="P26" i="7"/>
  <c r="Q26" i="7"/>
  <c r="R26" i="7"/>
  <c r="S26" i="7"/>
  <c r="A27" i="7"/>
  <c r="B27" i="7"/>
  <c r="C27" i="7"/>
  <c r="D27" i="7"/>
  <c r="E27" i="7"/>
  <c r="F27" i="7"/>
  <c r="G27" i="7"/>
  <c r="H27" i="7"/>
  <c r="I27" i="7"/>
  <c r="J27" i="7"/>
  <c r="K27" i="7"/>
  <c r="L27" i="7"/>
  <c r="M27" i="7"/>
  <c r="N27" i="7"/>
  <c r="O27" i="7"/>
  <c r="P27" i="7"/>
  <c r="Q27" i="7"/>
  <c r="R27" i="7"/>
  <c r="S27" i="7"/>
  <c r="J251" i="4" l="1"/>
  <c r="J207" i="4" l="1"/>
  <c r="H164" i="4" l="1"/>
  <c r="L140" i="4" l="1"/>
  <c r="K48" i="4"/>
  <c r="I1" i="4" l="1"/>
  <c r="M1" i="4"/>
  <c r="I2" i="4"/>
  <c r="M2" i="4"/>
  <c r="I3" i="4"/>
  <c r="M3" i="4"/>
  <c r="K4" i="4"/>
  <c r="I5" i="4"/>
  <c r="I6" i="4"/>
  <c r="L6" i="4"/>
  <c r="I8" i="4"/>
  <c r="K8" i="4"/>
  <c r="M8" i="4"/>
  <c r="H10" i="4"/>
  <c r="J10" i="4"/>
  <c r="M10" i="4"/>
  <c r="I19" i="4"/>
  <c r="L19" i="4"/>
  <c r="N19" i="4"/>
  <c r="I21" i="4"/>
  <c r="L21" i="4"/>
  <c r="N21" i="4"/>
  <c r="I22" i="4"/>
  <c r="L22" i="4"/>
  <c r="N22" i="4"/>
  <c r="I24" i="4"/>
  <c r="K24" i="4"/>
  <c r="M24" i="4"/>
  <c r="I25" i="4"/>
  <c r="K25" i="4"/>
  <c r="M25" i="4"/>
  <c r="I26" i="4"/>
  <c r="K26" i="4"/>
  <c r="M26" i="4"/>
  <c r="J28" i="4"/>
  <c r="M28" i="4"/>
  <c r="H30" i="4"/>
  <c r="I228" i="4" l="1"/>
  <c r="K227" i="4"/>
  <c r="D227" i="4"/>
  <c r="B228" i="4"/>
  <c r="I184" i="4"/>
  <c r="K183" i="4"/>
  <c r="D183" i="4"/>
  <c r="B184" i="4"/>
  <c r="K138" i="4"/>
  <c r="D138" i="4"/>
  <c r="B139" i="4"/>
  <c r="K93" i="4"/>
  <c r="D93" i="4" l="1"/>
  <c r="I49" i="4"/>
  <c r="D48" i="4"/>
  <c r="B49" i="4"/>
  <c r="B5" i="4"/>
  <c r="H130" i="4" l="1"/>
  <c r="N242" i="4" l="1"/>
  <c r="L242" i="4"/>
  <c r="I242" i="4"/>
  <c r="G242" i="4"/>
  <c r="E242" i="4"/>
  <c r="B242" i="4"/>
  <c r="N198" i="4"/>
  <c r="L198" i="4"/>
  <c r="I198" i="4"/>
  <c r="G198" i="4"/>
  <c r="E198" i="4"/>
  <c r="B198" i="4"/>
  <c r="N153" i="4"/>
  <c r="L153" i="4"/>
  <c r="I153" i="4"/>
  <c r="G153" i="4"/>
  <c r="E153" i="4"/>
  <c r="B153" i="4"/>
  <c r="N108" i="4"/>
  <c r="L108" i="4"/>
  <c r="I108" i="4"/>
  <c r="G108" i="4"/>
  <c r="E108" i="4"/>
  <c r="B108" i="4"/>
  <c r="N63" i="4"/>
  <c r="L63" i="4"/>
  <c r="I63" i="4"/>
  <c r="G63" i="4"/>
  <c r="E63" i="4"/>
  <c r="B63" i="4"/>
  <c r="D4" i="4"/>
  <c r="M219" i="4" l="1"/>
  <c r="H219" i="4"/>
  <c r="M263" i="4"/>
  <c r="H263" i="4"/>
  <c r="H253" i="4"/>
  <c r="M251" i="4"/>
  <c r="M249" i="4"/>
  <c r="M248" i="4"/>
  <c r="M247" i="4"/>
  <c r="K249" i="4"/>
  <c r="K248" i="4"/>
  <c r="K247" i="4"/>
  <c r="I249" i="4"/>
  <c r="I248" i="4"/>
  <c r="I247" i="4"/>
  <c r="N245" i="4"/>
  <c r="N244" i="4"/>
  <c r="L245" i="4"/>
  <c r="L244" i="4"/>
  <c r="I245" i="4"/>
  <c r="I244" i="4"/>
  <c r="M233" i="4"/>
  <c r="J233" i="4"/>
  <c r="H233" i="4"/>
  <c r="M231" i="4"/>
  <c r="K231" i="4"/>
  <c r="I231" i="4"/>
  <c r="L229" i="4"/>
  <c r="I229" i="4"/>
  <c r="M226" i="4"/>
  <c r="M225" i="4"/>
  <c r="M224" i="4"/>
  <c r="I226" i="4"/>
  <c r="I225" i="4"/>
  <c r="I224" i="4"/>
  <c r="F263" i="4"/>
  <c r="A263" i="4"/>
  <c r="F251" i="4"/>
  <c r="C251" i="4"/>
  <c r="F249" i="4"/>
  <c r="F248" i="4"/>
  <c r="F247" i="4"/>
  <c r="D249" i="4"/>
  <c r="D248" i="4"/>
  <c r="D247" i="4"/>
  <c r="B249" i="4"/>
  <c r="B248" i="4"/>
  <c r="B247" i="4"/>
  <c r="G245" i="4"/>
  <c r="G244" i="4"/>
  <c r="E245" i="4"/>
  <c r="E244" i="4"/>
  <c r="B245" i="4"/>
  <c r="B244" i="4"/>
  <c r="F233" i="4"/>
  <c r="C233" i="4"/>
  <c r="A233" i="4"/>
  <c r="F231" i="4"/>
  <c r="D231" i="4"/>
  <c r="B231" i="4"/>
  <c r="E229" i="4"/>
  <c r="B229" i="4"/>
  <c r="F226" i="4"/>
  <c r="F225" i="4"/>
  <c r="F224" i="4"/>
  <c r="B226" i="4"/>
  <c r="B225" i="4"/>
  <c r="B224" i="4"/>
  <c r="H209" i="4"/>
  <c r="M207" i="4"/>
  <c r="M205" i="4"/>
  <c r="M204" i="4"/>
  <c r="M203" i="4"/>
  <c r="K205" i="4"/>
  <c r="K204" i="4"/>
  <c r="K203" i="4"/>
  <c r="I205" i="4"/>
  <c r="I204" i="4"/>
  <c r="I203" i="4"/>
  <c r="N201" i="4"/>
  <c r="N200" i="4"/>
  <c r="L201" i="4"/>
  <c r="L200" i="4"/>
  <c r="I201" i="4"/>
  <c r="I200" i="4"/>
  <c r="M189" i="4" l="1"/>
  <c r="J189" i="4"/>
  <c r="H189" i="4"/>
  <c r="M187" i="4"/>
  <c r="K187" i="4"/>
  <c r="I187" i="4"/>
  <c r="I185" i="4"/>
  <c r="L185" i="4"/>
  <c r="M182" i="4"/>
  <c r="M181" i="4"/>
  <c r="M180" i="4"/>
  <c r="I182" i="4"/>
  <c r="I181" i="4"/>
  <c r="I180" i="4"/>
  <c r="F219" i="4"/>
  <c r="A219" i="4"/>
  <c r="A209" i="4"/>
  <c r="F207" i="4"/>
  <c r="C207" i="4"/>
  <c r="F205" i="4"/>
  <c r="F204" i="4"/>
  <c r="F203" i="4"/>
  <c r="D205" i="4"/>
  <c r="D204" i="4"/>
  <c r="D203" i="4"/>
  <c r="B205" i="4"/>
  <c r="B204" i="4"/>
  <c r="B203" i="4"/>
  <c r="G201" i="4"/>
  <c r="G200" i="4"/>
  <c r="E201" i="4"/>
  <c r="E200" i="4"/>
  <c r="B201" i="4"/>
  <c r="B200" i="4"/>
  <c r="F189" i="4"/>
  <c r="C189" i="4"/>
  <c r="A189" i="4"/>
  <c r="F187" i="4"/>
  <c r="D187" i="4"/>
  <c r="B187" i="4"/>
  <c r="E185" i="4"/>
  <c r="B185" i="4"/>
  <c r="F182" i="4"/>
  <c r="F181" i="4"/>
  <c r="F180" i="4"/>
  <c r="B182" i="4"/>
  <c r="B181" i="4"/>
  <c r="B180" i="4"/>
  <c r="M175" i="4"/>
  <c r="H175" i="4"/>
  <c r="M162" i="4"/>
  <c r="M160" i="4"/>
  <c r="M159" i="4"/>
  <c r="M158" i="4"/>
  <c r="J162" i="4"/>
  <c r="K160" i="4"/>
  <c r="K159" i="4"/>
  <c r="K158" i="4"/>
  <c r="I160" i="4"/>
  <c r="I159" i="4"/>
  <c r="I158" i="4"/>
  <c r="N156" i="4"/>
  <c r="N155" i="4"/>
  <c r="L156" i="4"/>
  <c r="L155" i="4"/>
  <c r="I156" i="4"/>
  <c r="I155" i="4"/>
  <c r="M144" i="4"/>
  <c r="J144" i="4"/>
  <c r="H144" i="4"/>
  <c r="M142" i="4"/>
  <c r="K142" i="4"/>
  <c r="I142" i="4"/>
  <c r="I140" i="4"/>
  <c r="M137" i="4"/>
  <c r="M136" i="4"/>
  <c r="M135" i="4"/>
  <c r="I137" i="4"/>
  <c r="I136" i="4"/>
  <c r="I135" i="4"/>
  <c r="F175" i="4"/>
  <c r="A175" i="4"/>
  <c r="A164" i="4"/>
  <c r="F162" i="4"/>
  <c r="C162" i="4"/>
  <c r="F160" i="4"/>
  <c r="F159" i="4"/>
  <c r="F158" i="4"/>
  <c r="D160" i="4"/>
  <c r="D159" i="4"/>
  <c r="D158" i="4"/>
  <c r="B160" i="4"/>
  <c r="B159" i="4"/>
  <c r="B158" i="4"/>
  <c r="G156" i="4"/>
  <c r="G155" i="4"/>
  <c r="E156" i="4"/>
  <c r="E155" i="4"/>
  <c r="B156" i="4"/>
  <c r="B155" i="4"/>
  <c r="F144" i="4"/>
  <c r="C144" i="4"/>
  <c r="A144" i="4"/>
  <c r="F142" i="4"/>
  <c r="D142" i="4" l="1"/>
  <c r="B142" i="4"/>
  <c r="E140" i="4"/>
  <c r="B140" i="4"/>
  <c r="F137" i="4"/>
  <c r="F136" i="4"/>
  <c r="F135" i="4"/>
  <c r="B137" i="4"/>
  <c r="B136" i="4"/>
  <c r="B135" i="4"/>
  <c r="M117" i="4"/>
  <c r="M130" i="4"/>
  <c r="H119" i="4"/>
  <c r="J117" i="4"/>
  <c r="M115" i="4"/>
  <c r="M114" i="4"/>
  <c r="M113" i="4"/>
  <c r="K115" i="4"/>
  <c r="K114" i="4"/>
  <c r="K113" i="4"/>
  <c r="I115" i="4"/>
  <c r="I114" i="4"/>
  <c r="I113" i="4"/>
  <c r="N111" i="4"/>
  <c r="N110" i="4"/>
  <c r="L111" i="4"/>
  <c r="L110" i="4"/>
  <c r="I111" i="4"/>
  <c r="I110" i="4"/>
  <c r="M99" i="4"/>
  <c r="J99" i="4"/>
  <c r="H99" i="4"/>
  <c r="M97" i="4"/>
  <c r="K97" i="4"/>
  <c r="I97" i="4"/>
  <c r="L95" i="4"/>
  <c r="I95" i="4"/>
  <c r="M92" i="4"/>
  <c r="M91" i="4"/>
  <c r="M90" i="4"/>
  <c r="I92" i="4"/>
  <c r="I91" i="4"/>
  <c r="I90" i="4"/>
  <c r="F130" i="4"/>
  <c r="A130" i="4"/>
  <c r="A119" i="4"/>
  <c r="F117" i="4"/>
  <c r="C117" i="4"/>
  <c r="F115" i="4"/>
  <c r="F114" i="4"/>
  <c r="F113" i="4"/>
  <c r="D115" i="4"/>
  <c r="D114" i="4"/>
  <c r="D113" i="4"/>
  <c r="B115" i="4"/>
  <c r="B114" i="4"/>
  <c r="B113" i="4"/>
  <c r="G111" i="4"/>
  <c r="G110" i="4"/>
  <c r="E111" i="4"/>
  <c r="E110" i="4"/>
  <c r="B111" i="4"/>
  <c r="B110" i="4"/>
  <c r="F99" i="4"/>
  <c r="C99" i="4"/>
  <c r="A99" i="4"/>
  <c r="F97" i="4"/>
  <c r="D97" i="4"/>
  <c r="B97" i="4"/>
  <c r="B95" i="4"/>
  <c r="E95" i="4"/>
  <c r="F92" i="4"/>
  <c r="F91" i="4"/>
  <c r="F90" i="4"/>
  <c r="B92" i="4"/>
  <c r="B91" i="4"/>
  <c r="B90" i="4"/>
  <c r="C24" i="8"/>
  <c r="C23" i="8"/>
  <c r="C21" i="8"/>
  <c r="B21" i="8"/>
  <c r="A21" i="8"/>
  <c r="C19" i="8"/>
  <c r="B19" i="8"/>
  <c r="A19" i="8"/>
  <c r="C16" i="8"/>
  <c r="B16" i="8"/>
  <c r="A16" i="8"/>
  <c r="B9" i="8"/>
  <c r="B4" i="8"/>
  <c r="B3" i="8"/>
  <c r="B1" i="8"/>
  <c r="M47" i="4" l="1"/>
  <c r="M46" i="4"/>
  <c r="M45" i="4"/>
  <c r="M85" i="4" l="1"/>
  <c r="H85" i="4"/>
  <c r="H74" i="4"/>
  <c r="M72" i="4"/>
  <c r="J72" i="4"/>
  <c r="M70" i="4"/>
  <c r="M69" i="4"/>
  <c r="M68" i="4"/>
  <c r="K70" i="4"/>
  <c r="K69" i="4"/>
  <c r="K68" i="4"/>
  <c r="I70" i="4"/>
  <c r="I69" i="4"/>
  <c r="I68" i="4"/>
  <c r="N66" i="4"/>
  <c r="N65" i="4"/>
  <c r="L66" i="4"/>
  <c r="L65" i="4"/>
  <c r="I66" i="4"/>
  <c r="I65" i="4"/>
  <c r="M54" i="4"/>
  <c r="J54" i="4"/>
  <c r="H54" i="4"/>
  <c r="M52" i="4"/>
  <c r="K52" i="4"/>
  <c r="I52" i="4"/>
  <c r="L50" i="4"/>
  <c r="I50" i="4"/>
  <c r="I47" i="4"/>
  <c r="I46" i="4"/>
  <c r="I45" i="4"/>
  <c r="F85" i="4"/>
  <c r="A85" i="4"/>
  <c r="A74" i="4"/>
  <c r="F72" i="4"/>
  <c r="C72" i="4"/>
  <c r="F70" i="4"/>
  <c r="F69" i="4"/>
  <c r="F68" i="4"/>
  <c r="D70" i="4"/>
  <c r="D69" i="4"/>
  <c r="D68" i="4"/>
  <c r="B70" i="4"/>
  <c r="B69" i="4"/>
  <c r="B68" i="4"/>
  <c r="G66" i="4"/>
  <c r="G65" i="4"/>
  <c r="E66" i="4"/>
  <c r="E65" i="4"/>
  <c r="B66" i="4"/>
  <c r="B65" i="4"/>
  <c r="F54" i="4"/>
  <c r="C54" i="4"/>
  <c r="A54" i="4"/>
  <c r="F52" i="4"/>
  <c r="D52" i="4"/>
  <c r="B52" i="4"/>
  <c r="E50" i="4"/>
  <c r="B50" i="4"/>
  <c r="F47" i="4"/>
  <c r="F46" i="4"/>
  <c r="F45" i="4"/>
  <c r="B47" i="4"/>
  <c r="B46" i="4"/>
  <c r="B45" i="4"/>
  <c r="M40" i="4"/>
  <c r="H40" i="4"/>
  <c r="F40" i="4"/>
  <c r="A40" i="4"/>
  <c r="F28" i="4" l="1"/>
  <c r="C28" i="4"/>
  <c r="F26" i="4"/>
  <c r="F25" i="4"/>
  <c r="F24" i="4"/>
  <c r="D26" i="4"/>
  <c r="D25" i="4"/>
  <c r="D24" i="4"/>
  <c r="B26" i="4"/>
  <c r="B25" i="4"/>
  <c r="B24" i="4"/>
  <c r="G22" i="4"/>
  <c r="G21" i="4"/>
  <c r="E22" i="4"/>
  <c r="E21" i="4"/>
  <c r="B22" i="4"/>
  <c r="B21" i="4"/>
  <c r="G19" i="4"/>
  <c r="E19" i="4"/>
  <c r="B19" i="4"/>
  <c r="F10" i="4"/>
  <c r="C10" i="4"/>
  <c r="A10" i="4"/>
  <c r="F8" i="4"/>
  <c r="D8" i="4"/>
  <c r="B8" i="4"/>
  <c r="E6" i="4"/>
  <c r="B6" i="4"/>
  <c r="F3" i="4"/>
  <c r="F2" i="4"/>
  <c r="F1" i="4"/>
  <c r="B3" i="4"/>
  <c r="B2" i="4"/>
  <c r="B1" i="4"/>
  <c r="U5" i="7" l="1"/>
  <c r="U4" i="7"/>
  <c r="G4" i="7"/>
  <c r="G3" i="7"/>
  <c r="G2" i="7"/>
  <c r="C4" i="7"/>
  <c r="C2" i="7"/>
</calcChain>
</file>

<file path=xl/comments1.xml><?xml version="1.0" encoding="utf-8"?>
<comments xmlns="http://schemas.openxmlformats.org/spreadsheetml/2006/main">
  <authors>
    <author>CONGRESO ARCHIVO 1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clasificación de la información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Indicar el tipo de valor documental
</t>
        </r>
      </text>
    </comment>
    <comment ref="Z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vigencia documental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el formato del expediente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H. Congreso del Estado de San Luis Potosí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Iniciales del nombre, ver en Cuadro General de Clasificación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Área generadora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Descripción de la serie de acuerdo al Cuadro General de Clasificación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Asignar numero consecutivo, ver en Cuadro General de Clasificación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Asunto del que trata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N. de caja a la que pertenece el expediente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Breve descripción del contenido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: Se indica la fecha en la que se clasificó la documentación 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Fundamento legal por el que se clasifica 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Señalar el artículo, fracción, inciso y párrafo de los ordenamientos jurídicos que expresamente le otorgan el carácter de desclasificada, reservada y confidencial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antigua del expediente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reciente del expediente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fojas que comprende este expediente</t>
        </r>
      </text>
    </comment>
    <comment ref="AM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que elaboró la captura</t>
        </r>
      </text>
    </comment>
    <comment ref="AN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responsable del área generadora</t>
        </r>
      </text>
    </comment>
    <comment ref="A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legajos que comprende este expediente</t>
        </r>
      </text>
    </comment>
  </commentList>
</comments>
</file>

<file path=xl/comments2.xml><?xml version="1.0" encoding="utf-8"?>
<comments xmlns="http://schemas.openxmlformats.org/spreadsheetml/2006/main">
  <authors>
    <author>CONGRESO ARCHIVO 1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clasificación de la información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Indicar el tipo de valor documental
</t>
        </r>
      </text>
    </comment>
    <comment ref="Z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vigencia documental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el formato del expediente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H. Congreso del Estado de San Luis Potosí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Iniciales del nombre, ver en Cuadro General de Clasificación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Área generadora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Descripción de la serie de acuerdo al Cuadro General de Clasificación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Asignar numero consecutivo, ver en Cuadro General de Clasificación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Asunto del que trata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N. de caja a la que pertenece el expediente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Breve descripción del contenido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: Se indica la fecha en la que se clasificó la documentación 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Fundamento legal por el que se clasifica 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Señalar el artículo, fracción, inciso y párrafo de los ordenamientos jurídicos que expresamente le otorgan el carácter de desclasificada, reservada y confidencial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antigua del expediente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reciente del expediente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fojas que comprende este expediente</t>
        </r>
      </text>
    </comment>
    <comment ref="AM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que elaboró la captura</t>
        </r>
      </text>
    </comment>
    <comment ref="AN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responsable del área generadora</t>
        </r>
      </text>
    </comment>
    <comment ref="A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legajos que comprende este expediente</t>
        </r>
      </text>
    </comment>
  </commentList>
</comments>
</file>

<file path=xl/sharedStrings.xml><?xml version="1.0" encoding="utf-8"?>
<sst xmlns="http://schemas.openxmlformats.org/spreadsheetml/2006/main" count="3457" uniqueCount="253">
  <si>
    <t xml:space="preserve">FONDO:  </t>
  </si>
  <si>
    <t xml:space="preserve">SECCIÓN: </t>
  </si>
  <si>
    <t>AT</t>
  </si>
  <si>
    <t>AC</t>
  </si>
  <si>
    <t>AH</t>
  </si>
  <si>
    <t>CAJA</t>
  </si>
  <si>
    <t>VALOR DOCUMENTAL</t>
  </si>
  <si>
    <t>FECHAS EXTREMAS</t>
  </si>
  <si>
    <t>VIGENCIA</t>
  </si>
  <si>
    <t>A</t>
  </si>
  <si>
    <t>C/F</t>
  </si>
  <si>
    <t>P</t>
  </si>
  <si>
    <t>R</t>
  </si>
  <si>
    <t>C</t>
  </si>
  <si>
    <t>Fondo:</t>
  </si>
  <si>
    <t>Código:</t>
  </si>
  <si>
    <t>Sección:</t>
  </si>
  <si>
    <t>CLASIFICACIÓN DOCUMENTAL</t>
  </si>
  <si>
    <t>VALORES DOCUMENTALES</t>
  </si>
  <si>
    <t>Administrativo</t>
  </si>
  <si>
    <t>Contable/Fiscal</t>
  </si>
  <si>
    <t>Evidencial</t>
  </si>
  <si>
    <t>Testimonial</t>
  </si>
  <si>
    <t>Informativo</t>
  </si>
  <si>
    <t>VIGENCIA DOCUMENTAL</t>
  </si>
  <si>
    <t>INTEGRACIÓN</t>
  </si>
  <si>
    <t>Serie:</t>
  </si>
  <si>
    <t>Nombre Del Expediente</t>
  </si>
  <si>
    <t>Apertura:</t>
  </si>
  <si>
    <t>Cierre:</t>
  </si>
  <si>
    <t>Pública:</t>
  </si>
  <si>
    <t>Reservada:</t>
  </si>
  <si>
    <t>Confidencial:</t>
  </si>
  <si>
    <t>Fecha de Clasificación:</t>
  </si>
  <si>
    <t>Acuerdo de Clasificación:</t>
  </si>
  <si>
    <t>Acuerdo de Desclasificación:</t>
  </si>
  <si>
    <t>Descripción de Partes o Secciones Reservadas o Confidenciales:</t>
  </si>
  <si>
    <t>FUNDAMENTO LEGAL:</t>
  </si>
  <si>
    <t>Jurídico/Legal</t>
  </si>
  <si>
    <t>SOPORTE</t>
  </si>
  <si>
    <t>Papel</t>
  </si>
  <si>
    <t>Electrónico</t>
  </si>
  <si>
    <t>Disquete</t>
  </si>
  <si>
    <t>CD ROM</t>
  </si>
  <si>
    <t>Video</t>
  </si>
  <si>
    <t>Engargolado</t>
  </si>
  <si>
    <t>Fotografía</t>
  </si>
  <si>
    <t>Planos</t>
  </si>
  <si>
    <t>Otro</t>
  </si>
  <si>
    <r>
      <t>Número De Fojas</t>
    </r>
    <r>
      <rPr>
        <b/>
        <sz val="12"/>
        <color theme="0"/>
        <rFont val="Calibri"/>
        <family val="2"/>
        <scheme val="minor"/>
      </rPr>
      <t>:</t>
    </r>
  </si>
  <si>
    <r>
      <t>Número De Legajos</t>
    </r>
    <r>
      <rPr>
        <b/>
        <sz val="12"/>
        <color theme="0"/>
        <rFont val="Calibri"/>
        <family val="2"/>
        <scheme val="minor"/>
      </rPr>
      <t>:</t>
    </r>
  </si>
  <si>
    <t xml:space="preserve">RESUMEN DEL CONTENIDO:  </t>
  </si>
  <si>
    <t>Titular de la Unidad Administrativa</t>
  </si>
  <si>
    <t>Enlace del Archivo de Trámite</t>
  </si>
  <si>
    <t>J/L</t>
  </si>
  <si>
    <t>No. CAJA</t>
  </si>
  <si>
    <t>No. De Expediente</t>
  </si>
  <si>
    <t>CÓDIGO</t>
  </si>
  <si>
    <t>SERIE:</t>
  </si>
  <si>
    <t>NO. ID</t>
  </si>
  <si>
    <t>DATOS GENERALES</t>
  </si>
  <si>
    <t>CLASIFICACIÓN</t>
  </si>
  <si>
    <t xml:space="preserve">FONDO </t>
  </si>
  <si>
    <t>SERIE</t>
  </si>
  <si>
    <t>CODIGO DE CLASIFICACIÓN</t>
  </si>
  <si>
    <t>PÚBLICA</t>
  </si>
  <si>
    <t>RESERVADA</t>
  </si>
  <si>
    <t>CONFIDENCIAL</t>
  </si>
  <si>
    <t>FECHA CLASIFICACIÓN</t>
  </si>
  <si>
    <t>ACUERDO DE CLASIFICACIÓN</t>
  </si>
  <si>
    <t>ACUERDO DE DESCLASIFICACIÓN</t>
  </si>
  <si>
    <t>ADMINISTRATIVO</t>
  </si>
  <si>
    <t>JURIDICO/LEGAL</t>
  </si>
  <si>
    <t>CONTABLE/FISCAL</t>
  </si>
  <si>
    <t>NO. DE FOJAS</t>
  </si>
  <si>
    <t>PAPEL</t>
  </si>
  <si>
    <t>ELECTRÓNICO</t>
  </si>
  <si>
    <t>DISQUETE</t>
  </si>
  <si>
    <t>VIDEO</t>
  </si>
  <si>
    <t>ENGARGOLADO</t>
  </si>
  <si>
    <t>FOTOGRAFÍA</t>
  </si>
  <si>
    <t>PLANOS</t>
  </si>
  <si>
    <t>OTROS</t>
  </si>
  <si>
    <t>RESUMEN DEL CONTENIDO</t>
  </si>
  <si>
    <t>NOMBRE DEL EXPEDIENTE</t>
  </si>
  <si>
    <t>VALOR PRIMARIO</t>
  </si>
  <si>
    <t>E</t>
  </si>
  <si>
    <t>T</t>
  </si>
  <si>
    <t>I</t>
  </si>
  <si>
    <t>VALOR SECUNDARIO</t>
  </si>
  <si>
    <t>NO. DE LEGAJOS</t>
  </si>
  <si>
    <t>DESTINO FINAL</t>
  </si>
  <si>
    <t>BAJA</t>
  </si>
  <si>
    <t>UBICACIÓN TOPOGRÁFICA</t>
  </si>
  <si>
    <t>VALORACIÓN DOCUMENTAL</t>
  </si>
  <si>
    <t>EVIDENCIAL</t>
  </si>
  <si>
    <t>TESTIMONIAL</t>
  </si>
  <si>
    <t>INFORMATIVO</t>
  </si>
  <si>
    <t>APERTURA</t>
  </si>
  <si>
    <t>CIERRE</t>
  </si>
  <si>
    <t>FONDO</t>
  </si>
  <si>
    <t>SECCIÓN</t>
  </si>
  <si>
    <t>JURÍDICO/LEGAL</t>
  </si>
  <si>
    <t>ARCHIVO DE TRÁMITE</t>
  </si>
  <si>
    <t>ARCHIVO DE CONCENTRACIÓN</t>
  </si>
  <si>
    <t>TIEMPO DE RESGUARDO</t>
  </si>
  <si>
    <t>NO. DE CAJA</t>
  </si>
  <si>
    <t>NO. DE EXPEDIENTES</t>
  </si>
  <si>
    <t>RESUMEN DE CONTENIDO</t>
  </si>
  <si>
    <t>CLASIFICACIÓN DE INFORMACIÓN</t>
  </si>
  <si>
    <t>CLASIFICACIÓN DE LA INFORMACIÓN</t>
  </si>
  <si>
    <t>ENLACE DEL ARCHIVO DE TRÁMITE</t>
  </si>
  <si>
    <t>TITULAR DE LA UNIDAD ADMINISTRATIVA</t>
  </si>
  <si>
    <t>AUTORIZA</t>
  </si>
  <si>
    <t>RECIBE</t>
  </si>
  <si>
    <t xml:space="preserve"> </t>
  </si>
  <si>
    <t>Responsable del Archivo Administrativo e Histórico</t>
  </si>
  <si>
    <t>A. H.</t>
  </si>
  <si>
    <t>A. T.</t>
  </si>
  <si>
    <t>A. C.</t>
  </si>
  <si>
    <t>X</t>
  </si>
  <si>
    <t>Número De Legajos:</t>
  </si>
  <si>
    <t>L.C. Yuridia López Oueilhe</t>
  </si>
  <si>
    <t xml:space="preserve">NO. DE TRANSFERENCIA:    1a     </t>
  </si>
  <si>
    <t>Número De Fojas:</t>
  </si>
  <si>
    <t>10 AÑOS</t>
  </si>
  <si>
    <t>H. CONGRESO DEL ESTADO DE SAN LUIS POTOSÍ</t>
  </si>
  <si>
    <t>CESLP</t>
  </si>
  <si>
    <t>Lic. Juan Pablo Colunga López</t>
  </si>
  <si>
    <t>L.A.P. Saray Salazar Méndez</t>
  </si>
  <si>
    <t>SO</t>
  </si>
  <si>
    <t>Sesión Ordinaria</t>
  </si>
  <si>
    <t>CESLP/SP/2</t>
  </si>
  <si>
    <t>L.A.P. Leidy Laura Solis Ipiña</t>
  </si>
  <si>
    <t>Atículo 3° fracción X de la Ley de Transparencia y Acceso a la Información Pública del Estado de San Luis Potosí, referente a loas datos personales</t>
  </si>
  <si>
    <t>Sesiones Plenarias</t>
  </si>
  <si>
    <t>Sesión Diputación Permanente 2
22/DIC/2009</t>
  </si>
  <si>
    <t>Foja 316</t>
  </si>
  <si>
    <t>Sesión Ordinaria 21
09/ABRIL/2010</t>
  </si>
  <si>
    <t>Sesión Ordinaria 22
16/ABRIL/2010</t>
  </si>
  <si>
    <t>Sesión Ordinaria 23
22/ABRIL/2010</t>
  </si>
  <si>
    <t>Sesión Ordinaria 24
27/ABRIL/2010</t>
  </si>
  <si>
    <t>Sesión Ordinaria 25
29/ABRIL/2010</t>
  </si>
  <si>
    <t>Sesión Ordinaria 26
06/MAYO/2010</t>
  </si>
  <si>
    <t>Sesión Ordinaria 27
13/MAYO/2010</t>
  </si>
  <si>
    <t>Sesión Ordinaria 28
20/MAYO/2010</t>
  </si>
  <si>
    <t>Sesión Ordinaria 29
26/MAYO/2010</t>
  </si>
  <si>
    <t>Sesión Ordinaria 30
02/JUNIO/2010</t>
  </si>
  <si>
    <t>Sesión Ordinaria 31
10/JUNIO/2010</t>
  </si>
  <si>
    <t>Sesión Ordinaria 32
16/JUNIO/2010</t>
  </si>
  <si>
    <t>Sesión Ordinaria 33
25/JUNIO/2010</t>
  </si>
  <si>
    <t>Sesión Solemne</t>
  </si>
  <si>
    <t>CESLP/SP/1</t>
  </si>
  <si>
    <t>Sesión Solemne de Instalación LIX-LEG 
14-sep-2009</t>
  </si>
  <si>
    <t>Instalación  de la LIX Legislarura</t>
  </si>
  <si>
    <t xml:space="preserve">L.A.P. Leidy Laura Solis Ipiña 
</t>
  </si>
  <si>
    <t>Sesión Solemne de Apertura 15/sep/2009</t>
  </si>
  <si>
    <t>Apertura  de la LIX Legislarura</t>
  </si>
  <si>
    <t>Sesión Ordinaria 1
15/SEP/2009</t>
  </si>
  <si>
    <t>Sesión Ordinaria 2
24/SEP/2009</t>
  </si>
  <si>
    <t xml:space="preserve">Sesión Ordinaria 2
24/SEP/2009 </t>
  </si>
  <si>
    <t>Sesión Solemne  3  
26/SEP/2009</t>
  </si>
  <si>
    <t>Sesión Ordinaria 3
28/SEP/2009</t>
  </si>
  <si>
    <t xml:space="preserve"> Sesión Ordinaria 4
28/SEP/2009</t>
  </si>
  <si>
    <t>Sesión Ordinaria 4
28/SEP/2009</t>
  </si>
  <si>
    <t>Sesión Solemne  4 
28/SEP/2009</t>
  </si>
  <si>
    <t>Sesión Ordinaria 5
30/SEP/2009</t>
  </si>
  <si>
    <t>Sesión Ordinaria 6
08/OCT/2009</t>
  </si>
  <si>
    <t>Sesión Ordinaria 7
15/OCT/2009</t>
  </si>
  <si>
    <t>Sesión Ordinaria 8
22/OCT/2009</t>
  </si>
  <si>
    <t>Sesión Ordinaria 9
28/OCT/2009</t>
  </si>
  <si>
    <t>Sesión Ordinaria 10
05/NOV/2009</t>
  </si>
  <si>
    <t>Sesión Ordinaria 11
12/NOV/2009</t>
  </si>
  <si>
    <t>Sesión Ordinaria 12
19/NOV/2009</t>
  </si>
  <si>
    <t>Sesión Ordinaria 13
26/NOV/2009</t>
  </si>
  <si>
    <t>Sesión Ordinaria 14
03/DIC/2009</t>
  </si>
  <si>
    <t>Sesión Ordinaria 15
10/DIC/2009</t>
  </si>
  <si>
    <t>Sesión Ordinaria 16
14/DIC/2009</t>
  </si>
  <si>
    <t>Sesión Solemne 5
15/DIC/2009</t>
  </si>
  <si>
    <t>SP</t>
  </si>
  <si>
    <t>Sesión Diputación Permenente</t>
  </si>
  <si>
    <t>CESLP/SP/4</t>
  </si>
  <si>
    <t>Instalación Diputación Permanente
15/DIC/2009</t>
  </si>
  <si>
    <t>Sesión Diputación Permanente 3
3/ENERO/2010</t>
  </si>
  <si>
    <t>Sesión Diputación Permanente 4
7/ENERO/2010</t>
  </si>
  <si>
    <t>Sesión Diputación Permanente 5
14/ENERO/2010</t>
  </si>
  <si>
    <t>Sesión Diputación Permanente 6
21/ENERO/2010</t>
  </si>
  <si>
    <t>Sesión Diputación Permanente 7
25/ENERO/2010</t>
  </si>
  <si>
    <t>Sesión Solemne 6
28/ENERO/2010</t>
  </si>
  <si>
    <t>Sesión Extraordinaria</t>
  </si>
  <si>
    <t>CESLP/SP/3</t>
  </si>
  <si>
    <t>Sesión Extraordinaria 1
28/ENERO/2010</t>
  </si>
  <si>
    <t>Sesión Solemne 7
28/ENERO/2010</t>
  </si>
  <si>
    <t>Sesión Diputación Permanente 8
04/FEBRERO/2010</t>
  </si>
  <si>
    <t>Sesión Diputación Permanente 9
11/FEBRERO/2010</t>
  </si>
  <si>
    <t>Sesión Diputación Permanente 10
15/FEBRERO/2010</t>
  </si>
  <si>
    <t>Sesión Solemne 8
19/FEBRERO/2010</t>
  </si>
  <si>
    <t>Sesión Extraordinaria 2
19/FEBRERO/2010</t>
  </si>
  <si>
    <t>Sesión Diputación Permanente 11
24/FEBRERO/2010</t>
  </si>
  <si>
    <t>Sesión Extraordinaria 3
24/FEBRERO/2010</t>
  </si>
  <si>
    <t>Sesión Solemne 9
24/FEBRERO/2010</t>
  </si>
  <si>
    <t>Sesión Solemne 10
01/MARZO/2010</t>
  </si>
  <si>
    <t>Sesión Solemne 11
04/MARZO/2010</t>
  </si>
  <si>
    <t>Sesión Ordinaria 17
11/MARZO/2010</t>
  </si>
  <si>
    <t>Sesión Ordinaria 18
17/MARZO/2010</t>
  </si>
  <si>
    <t>Sesión Ordinaria 19
25/MARZO/2010</t>
  </si>
  <si>
    <t>Sesión Solemne 12
29/MARZO/2010</t>
  </si>
  <si>
    <t>Sesión Ordinaria 20
29/MARZO/2010</t>
  </si>
  <si>
    <t>13 a16</t>
  </si>
  <si>
    <t xml:space="preserve"> SERVICIOS PARLAMENTARIOS</t>
  </si>
  <si>
    <t>Sesión Ordinaria 34
29/JUNIO/2010</t>
  </si>
  <si>
    <t>SS</t>
  </si>
  <si>
    <t>Sesión Solemne 13
30/JUNIO/2010</t>
  </si>
  <si>
    <t>Sesión de Instalación Diputación Permanente 2
30/JUNIO/2010</t>
  </si>
  <si>
    <t>Sesión Diputación Permanente 12
09/JULIO/2010</t>
  </si>
  <si>
    <t>Sesión Diputación Permanente 13
15/JULIO/2010</t>
  </si>
  <si>
    <t>Sesión Diputación Permanente 14
22/JULIO/2010</t>
  </si>
  <si>
    <t>Sesión Diputación Permanente 15
26/JULIO/2010</t>
  </si>
  <si>
    <t>Sesión Diputación Permanente 16
05/AGOSTO/2010</t>
  </si>
  <si>
    <t>Sesión Solemne 14
05/AGOSTO/2010</t>
  </si>
  <si>
    <t>Sesión Solemne 15
05/AGOSTO/2010</t>
  </si>
  <si>
    <t>Sesión Diputación Permanente 17
10/AGOSTO/2010</t>
  </si>
  <si>
    <t>Sesión Diputación Permanente 18
17/AGOSTO/2010</t>
  </si>
  <si>
    <t>Sesión Diputación Permanente 19
26/AGOSTO/2010</t>
  </si>
  <si>
    <t>Sesión Diputación Permanente 20
30/AGOSTO/2010</t>
  </si>
  <si>
    <t>Sesión Solemne 16
30/AGOSTO/2010</t>
  </si>
  <si>
    <t>SE</t>
  </si>
  <si>
    <t>Sesión Extraordinaria 4
30/AGOSTO/2010</t>
  </si>
  <si>
    <t>Sesión Solemne 17
30/AGOSTO/2010</t>
  </si>
  <si>
    <t>Sesión Diputación Permanente 21
09/SEPTIEMBRE/2010</t>
  </si>
  <si>
    <t>Sesión Diputación Permanente 22
14/SEPTIEMBRE/2010</t>
  </si>
  <si>
    <t>Sesión Solemne 18
14/SEPTIEMBRE/2010</t>
  </si>
  <si>
    <t>Sesión Extraordinaria 5
14/SEPTIEMBRE/2010</t>
  </si>
  <si>
    <t>Sesión Solemne 19
14/SEPTIEMBRE/2010</t>
  </si>
  <si>
    <t>Sesión Solemne 20
15/SEPTIEMBRE/2010</t>
  </si>
  <si>
    <t>Sesión Ordinaria 35
23/SEPTIEMBRE/2010</t>
  </si>
  <si>
    <t>Atículo 3° fracción X de la Ley de Transparencia y Acceso a la Información Pública del Estado de San Luis Potosí, referente a los datos personales</t>
  </si>
  <si>
    <t>Fojas: 146; 147; 148 y ANEXO 1</t>
  </si>
  <si>
    <t>Sesión Solemne 21
24/SEPTIEMBRE/2010</t>
  </si>
  <si>
    <t>Sesión Ordinaria 36
30/SEPTIEMBRE/2010</t>
  </si>
  <si>
    <t>Sesión Ordinaria 37
07/OCTUBRE/2010</t>
  </si>
  <si>
    <t>Fojas 291 a 294</t>
  </si>
  <si>
    <t>Sesión Ordinaria 38
14/OCTUBRE/2010</t>
  </si>
  <si>
    <t>Foja 121 y ANEXO 1</t>
  </si>
  <si>
    <t>Sesión Ordinaria 39
21/OCTUBRE/2010</t>
  </si>
  <si>
    <t>ANEXO 4</t>
  </si>
  <si>
    <t>Sesión Ordinaria 40
28/OCTUBRE/2010</t>
  </si>
  <si>
    <t>Sesión Ordinaria 41
04/NOVIEMBRE/2010</t>
  </si>
  <si>
    <t>ANEXOS 4 Y 5</t>
  </si>
  <si>
    <t>1 y 6 ANEXOS</t>
  </si>
  <si>
    <t>EL PRESENTE INVENTARIO CONSTA DE  6 CAJAS Y AMPARA LA CANTIDAD DE  31  EXPEDIENTES DEL 29 DE JUNIO 2010 A 04  DE NOVIEMBRE  2010</t>
  </si>
  <si>
    <t>HOJA    1   DE 3</t>
  </si>
  <si>
    <t>FECHA: 30/4/2019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</si>
</sst>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orbel"/>
      <family val="2"/>
    </font>
    <font>
      <sz val="9"/>
      <color indexed="8"/>
      <name val="Calibri"/>
      <family val="2"/>
    </font>
    <font>
      <sz val="10"/>
      <color indexed="8"/>
      <name val="Calibri"/>
      <family val="2"/>
    </font>
    <font>
      <b/>
      <sz val="8"/>
      <color indexed="8"/>
      <name val="Calibri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1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</font>
    <font>
      <b/>
      <sz val="10"/>
      <name val="Calibri"/>
      <family val="2"/>
    </font>
    <font>
      <sz val="8"/>
      <color indexed="8"/>
      <name val="Calibri"/>
      <family val="2"/>
    </font>
    <font>
      <b/>
      <sz val="20"/>
      <name val="Calibri"/>
      <family val="2"/>
    </font>
    <font>
      <b/>
      <sz val="18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"/>
      <name val="Arial"/>
      <family val="2"/>
    </font>
    <font>
      <b/>
      <sz val="8"/>
      <color indexed="8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sz val="10"/>
      <color theme="5" tint="-0.499984740745262"/>
      <name val="Arial"/>
      <family val="2"/>
    </font>
    <font>
      <sz val="10"/>
      <color theme="5" tint="-0.499984740745262"/>
      <name val="Calibri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0"/>
      <color theme="1" tint="0.14999847407452621"/>
      <name val="Arial"/>
      <family val="2"/>
    </font>
    <font>
      <sz val="11"/>
      <color theme="1" tint="0.14999847407452621"/>
      <name val="Calibri"/>
      <family val="2"/>
      <scheme val="minor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11"/>
      <color indexed="8"/>
      <name val="Calibri"/>
      <family val="2"/>
    </font>
    <font>
      <sz val="10"/>
      <color theme="1" tint="0.1499984740745262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</font>
    <font>
      <b/>
      <sz val="5"/>
      <color theme="0"/>
      <name val="Calibri"/>
      <family val="2"/>
    </font>
    <font>
      <b/>
      <sz val="9"/>
      <color theme="0"/>
      <name val="Calibri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sz val="8"/>
      <color theme="1"/>
      <name val="Calibri"/>
      <family val="2"/>
      <scheme val="minor"/>
    </font>
    <font>
      <sz val="7"/>
      <color theme="1" tint="0.14999847407452621"/>
      <name val="Arial"/>
      <family val="2"/>
    </font>
    <font>
      <b/>
      <sz val="7"/>
      <color theme="1" tint="0.14999847407452621"/>
      <name val="Calibri"/>
      <family val="2"/>
    </font>
    <font>
      <b/>
      <sz val="7"/>
      <color theme="0"/>
      <name val="Arial"/>
      <family val="2"/>
    </font>
    <font>
      <b/>
      <sz val="7"/>
      <color theme="1" tint="0.1499984740745262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6"/>
      <color theme="1" tint="0.1499984740745262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6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55"/>
      </left>
      <right style="medium">
        <color indexed="55"/>
      </right>
      <top style="medium">
        <color indexed="55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theme="0" tint="-0.499984740745262"/>
      </left>
      <right style="hair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medium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/>
      <top style="hair">
        <color theme="0" tint="-0.499984740745262"/>
      </top>
      <bottom/>
      <diagonal/>
    </border>
    <border>
      <left/>
      <right/>
      <top style="hair">
        <color theme="0" tint="-0.499984740745262"/>
      </top>
      <bottom/>
      <diagonal/>
    </border>
    <border>
      <left/>
      <right style="medium">
        <color theme="0" tint="-0.499984740745262"/>
      </right>
      <top style="hair">
        <color theme="0" tint="-0.499984740745262"/>
      </top>
      <bottom/>
      <diagonal/>
    </border>
    <border>
      <left style="medium">
        <color theme="0" tint="-0.499984740745262"/>
      </left>
      <right/>
      <top/>
      <bottom/>
      <diagonal/>
    </border>
    <border>
      <left/>
      <right style="medium">
        <color theme="0" tint="-0.499984740745262"/>
      </right>
      <top/>
      <bottom/>
      <diagonal/>
    </border>
    <border>
      <left style="medium">
        <color theme="0" tint="-0.499984740745262"/>
      </left>
      <right/>
      <top/>
      <bottom style="hair">
        <color theme="0" tint="-0.499984740745262"/>
      </bottom>
      <diagonal/>
    </border>
    <border>
      <left/>
      <right/>
      <top/>
      <bottom style="hair">
        <color theme="0" tint="-0.499984740745262"/>
      </bottom>
      <diagonal/>
    </border>
    <border>
      <left/>
      <right style="medium">
        <color theme="0" tint="-0.499984740745262"/>
      </right>
      <top/>
      <bottom style="hair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74">
    <xf numFmtId="0" fontId="0" fillId="0" borderId="0" xfId="0"/>
    <xf numFmtId="0" fontId="5" fillId="0" borderId="15" xfId="0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8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11" fillId="0" borderId="0" xfId="0" applyFont="1" applyAlignment="1" applyProtection="1">
      <alignment horizontal="center" vertical="center" wrapText="1"/>
      <protection locked="0"/>
    </xf>
    <xf numFmtId="0" fontId="1" fillId="0" borderId="0" xfId="1" applyAlignment="1" applyProtection="1">
      <alignment horizontal="center" vertical="center" wrapText="1"/>
      <protection locked="0"/>
    </xf>
    <xf numFmtId="0" fontId="1" fillId="2" borderId="0" xfId="1" applyFill="1" applyAlignment="1" applyProtection="1">
      <alignment horizontal="center" vertical="center" wrapText="1"/>
      <protection locked="0"/>
    </xf>
    <xf numFmtId="0" fontId="1" fillId="0" borderId="0" xfId="1" applyFill="1" applyBorder="1" applyAlignment="1" applyProtection="1">
      <alignment horizontal="center" vertical="center" wrapText="1"/>
      <protection locked="0"/>
    </xf>
    <xf numFmtId="0" fontId="3" fillId="0" borderId="0" xfId="1" applyFont="1" applyBorder="1" applyAlignment="1" applyProtection="1">
      <alignment horizontal="center" vertical="center" wrapText="1"/>
      <protection locked="0"/>
    </xf>
    <xf numFmtId="0" fontId="2" fillId="0" borderId="0" xfId="2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3" fontId="4" fillId="2" borderId="1" xfId="0" applyNumberFormat="1" applyFont="1" applyFill="1" applyBorder="1" applyAlignment="1" applyProtection="1">
      <alignment horizontal="justify" vertical="top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3" fillId="3" borderId="2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Protection="1">
      <protection locked="0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36" fillId="3" borderId="1" xfId="0" applyFont="1" applyFill="1" applyBorder="1" applyAlignment="1" applyProtection="1">
      <alignment horizontal="center" vertical="center" wrapText="1"/>
    </xf>
    <xf numFmtId="0" fontId="37" fillId="3" borderId="1" xfId="0" applyFont="1" applyFill="1" applyBorder="1" applyAlignment="1" applyProtection="1">
      <alignment horizontal="center" vertical="center" wrapText="1"/>
    </xf>
    <xf numFmtId="0" fontId="38" fillId="3" borderId="1" xfId="0" applyFont="1" applyFill="1" applyBorder="1" applyAlignment="1" applyProtection="1">
      <alignment horizontal="center" vertical="center" wrapText="1"/>
    </xf>
    <xf numFmtId="0" fontId="39" fillId="3" borderId="1" xfId="0" applyFont="1" applyFill="1" applyBorder="1" applyAlignment="1" applyProtection="1">
      <alignment horizontal="center" vertical="center" textRotation="180" wrapText="1"/>
    </xf>
    <xf numFmtId="0" fontId="40" fillId="3" borderId="1" xfId="0" applyFont="1" applyFill="1" applyBorder="1" applyAlignment="1" applyProtection="1">
      <alignment horizontal="center" vertical="center" wrapText="1"/>
    </xf>
    <xf numFmtId="2" fontId="38" fillId="3" borderId="1" xfId="0" applyNumberFormat="1" applyFont="1" applyFill="1" applyBorder="1" applyAlignment="1" applyProtection="1">
      <alignment horizontal="center" vertical="center" wrapText="1"/>
    </xf>
    <xf numFmtId="0" fontId="39" fillId="3" borderId="1" xfId="0" applyFont="1" applyFill="1" applyBorder="1" applyAlignment="1" applyProtection="1">
      <alignment horizontal="center" vertical="center" textRotation="180"/>
    </xf>
    <xf numFmtId="0" fontId="38" fillId="3" borderId="4" xfId="0" applyFont="1" applyFill="1" applyBorder="1" applyAlignment="1" applyProtection="1">
      <alignment horizontal="center" vertical="center" wrapText="1"/>
    </xf>
    <xf numFmtId="0" fontId="41" fillId="3" borderId="32" xfId="1" applyFont="1" applyFill="1" applyBorder="1" applyAlignment="1" applyProtection="1">
      <alignment horizontal="center" vertical="center" wrapText="1"/>
    </xf>
    <xf numFmtId="0" fontId="41" fillId="3" borderId="1" xfId="1" applyFont="1" applyFill="1" applyBorder="1" applyAlignment="1" applyProtection="1">
      <alignment horizontal="center" vertical="center" wrapText="1"/>
    </xf>
    <xf numFmtId="0" fontId="41" fillId="3" borderId="21" xfId="1" applyFont="1" applyFill="1" applyBorder="1" applyAlignment="1" applyProtection="1">
      <alignment horizontal="center" vertical="center" wrapText="1"/>
    </xf>
    <xf numFmtId="0" fontId="42" fillId="3" borderId="1" xfId="2" applyFont="1" applyFill="1" applyBorder="1" applyAlignment="1" applyProtection="1">
      <alignment horizontal="center" vertical="center" wrapText="1"/>
    </xf>
    <xf numFmtId="0" fontId="41" fillId="3" borderId="26" xfId="1" applyFont="1" applyFill="1" applyBorder="1" applyAlignment="1" applyProtection="1">
      <alignment horizontal="center" vertical="center" wrapText="1"/>
    </xf>
    <xf numFmtId="0" fontId="41" fillId="3" borderId="4" xfId="1" applyFont="1" applyFill="1" applyBorder="1" applyAlignment="1" applyProtection="1">
      <alignment horizontal="center" vertical="center" wrapText="1"/>
    </xf>
    <xf numFmtId="0" fontId="25" fillId="3" borderId="2" xfId="1" applyFont="1" applyFill="1" applyBorder="1" applyAlignment="1" applyProtection="1">
      <alignment horizontal="center" vertical="center" wrapText="1"/>
    </xf>
    <xf numFmtId="0" fontId="25" fillId="3" borderId="1" xfId="1" applyFont="1" applyFill="1" applyBorder="1" applyAlignment="1" applyProtection="1">
      <alignment horizontal="center" vertical="center" wrapText="1"/>
    </xf>
    <xf numFmtId="0" fontId="25" fillId="3" borderId="1" xfId="0" applyFont="1" applyFill="1" applyBorder="1" applyAlignment="1" applyProtection="1">
      <alignment horizontal="center" vertical="center" wrapText="1"/>
    </xf>
    <xf numFmtId="0" fontId="26" fillId="3" borderId="1" xfId="1" applyFont="1" applyFill="1" applyBorder="1" applyAlignment="1" applyProtection="1">
      <alignment horizontal="center" vertical="center" wrapText="1"/>
    </xf>
    <xf numFmtId="0" fontId="25" fillId="3" borderId="26" xfId="1" applyFont="1" applyFill="1" applyBorder="1" applyAlignment="1" applyProtection="1">
      <alignment horizontal="center" vertical="center" wrapText="1"/>
    </xf>
    <xf numFmtId="0" fontId="25" fillId="3" borderId="4" xfId="1" applyFont="1" applyFill="1" applyBorder="1" applyAlignment="1" applyProtection="1">
      <alignment horizontal="center" vertical="center" wrapText="1"/>
    </xf>
    <xf numFmtId="0" fontId="6" fillId="3" borderId="40" xfId="0" applyFont="1" applyFill="1" applyBorder="1" applyAlignment="1" applyProtection="1">
      <alignment horizontal="center" vertical="center" wrapText="1"/>
    </xf>
    <xf numFmtId="0" fontId="6" fillId="3" borderId="41" xfId="0" applyFont="1" applyFill="1" applyBorder="1" applyAlignment="1" applyProtection="1">
      <alignment horizontal="center" vertical="center" wrapText="1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6" fillId="3" borderId="45" xfId="0" applyFont="1" applyFill="1" applyBorder="1" applyAlignment="1" applyProtection="1">
      <alignment horizontal="center" vertical="center" wrapText="1"/>
    </xf>
    <xf numFmtId="0" fontId="30" fillId="0" borderId="44" xfId="0" applyFont="1" applyFill="1" applyBorder="1" applyAlignment="1" applyProtection="1">
      <alignment horizontal="center" vertical="center" wrapText="1"/>
    </xf>
    <xf numFmtId="0" fontId="30" fillId="0" borderId="44" xfId="0" applyFont="1" applyFill="1" applyBorder="1" applyAlignment="1" applyProtection="1">
      <alignment horizontal="center" vertical="center" wrapText="1"/>
    </xf>
    <xf numFmtId="0" fontId="30" fillId="0" borderId="44" xfId="0" applyFont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30" fillId="4" borderId="44" xfId="0" applyFont="1" applyFill="1" applyBorder="1" applyAlignment="1" applyProtection="1">
      <alignment horizontal="center" vertical="center" wrapText="1"/>
    </xf>
    <xf numFmtId="0" fontId="30" fillId="4" borderId="45" xfId="0" applyFont="1" applyFill="1" applyBorder="1" applyAlignment="1" applyProtection="1">
      <alignment horizontal="center" vertical="center" wrapText="1"/>
    </xf>
    <xf numFmtId="0" fontId="18" fillId="4" borderId="44" xfId="0" applyFont="1" applyFill="1" applyBorder="1" applyAlignment="1" applyProtection="1">
      <alignment horizontal="center" vertical="center" wrapText="1"/>
    </xf>
    <xf numFmtId="0" fontId="18" fillId="4" borderId="45" xfId="0" applyFont="1" applyFill="1" applyBorder="1" applyAlignment="1" applyProtection="1">
      <alignment horizontal="center" vertical="center" wrapText="1"/>
    </xf>
    <xf numFmtId="0" fontId="0" fillId="4" borderId="44" xfId="0" applyFont="1" applyFill="1" applyBorder="1" applyAlignment="1" applyProtection="1">
      <alignment horizontal="center" vertical="center" wrapText="1"/>
    </xf>
    <xf numFmtId="0" fontId="30" fillId="4" borderId="43" xfId="0" applyFont="1" applyFill="1" applyBorder="1" applyAlignment="1" applyProtection="1">
      <alignment horizontal="center" vertical="center" wrapText="1"/>
    </xf>
    <xf numFmtId="0" fontId="6" fillId="3" borderId="46" xfId="0" applyFont="1" applyFill="1" applyBorder="1" applyAlignment="1" applyProtection="1">
      <alignment horizontal="center" vertical="center" wrapText="1"/>
    </xf>
    <xf numFmtId="0" fontId="14" fillId="4" borderId="34" xfId="0" applyFont="1" applyFill="1" applyBorder="1" applyAlignment="1" applyProtection="1">
      <alignment vertical="center" wrapText="1"/>
    </xf>
    <xf numFmtId="0" fontId="14" fillId="4" borderId="30" xfId="0" applyFont="1" applyFill="1" applyBorder="1" applyAlignment="1" applyProtection="1">
      <alignment vertical="center" wrapText="1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3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1" xfId="2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15" fillId="4" borderId="1" xfId="0" applyFont="1" applyFill="1" applyBorder="1" applyAlignment="1" applyProtection="1">
      <alignment horizontal="center" vertical="center"/>
      <protection locked="0"/>
    </xf>
    <xf numFmtId="0" fontId="29" fillId="4" borderId="3" xfId="2" applyFont="1" applyFill="1" applyBorder="1" applyAlignment="1" applyProtection="1">
      <alignment horizontal="center" vertical="center" wrapText="1"/>
    </xf>
    <xf numFmtId="0" fontId="29" fillId="4" borderId="4" xfId="1" applyFont="1" applyFill="1" applyBorder="1" applyAlignment="1" applyProtection="1">
      <alignment horizontal="center" vertical="center" wrapText="1"/>
    </xf>
    <xf numFmtId="0" fontId="29" fillId="4" borderId="5" xfId="1" applyFont="1" applyFill="1" applyBorder="1" applyAlignment="1" applyProtection="1">
      <alignment horizontal="center" vertical="center" wrapText="1"/>
    </xf>
    <xf numFmtId="0" fontId="43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3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Protection="1">
      <protection locked="0"/>
    </xf>
    <xf numFmtId="0" fontId="0" fillId="0" borderId="1" xfId="0" applyBorder="1" applyProtection="1"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1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3" fillId="3" borderId="2" xfId="0" applyFont="1" applyFill="1" applyBorder="1" applyAlignment="1" applyProtection="1">
      <alignment horizontal="center" vertical="center" wrapText="1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3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1" xfId="2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15" fillId="4" borderId="1" xfId="0" applyFont="1" applyFill="1" applyBorder="1" applyAlignment="1" applyProtection="1">
      <alignment horizontal="center" vertical="center"/>
      <protection locked="0"/>
    </xf>
    <xf numFmtId="0" fontId="0" fillId="0" borderId="44" xfId="0" applyFont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1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3" fillId="3" borderId="2" xfId="0" applyFont="1" applyFill="1" applyBorder="1" applyAlignment="1" applyProtection="1">
      <alignment horizontal="center" vertical="center" wrapText="1"/>
      <protection locked="0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3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1" xfId="2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15" fillId="4" borderId="1" xfId="0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29" fillId="4" borderId="2" xfId="1" applyFont="1" applyFill="1" applyBorder="1" applyAlignment="1" applyProtection="1">
      <alignment horizontal="center" vertical="center" wrapText="1"/>
    </xf>
    <xf numFmtId="0" fontId="29" fillId="0" borderId="1" xfId="1" applyFont="1" applyBorder="1" applyAlignment="1" applyProtection="1">
      <alignment horizontal="center" vertical="center" wrapText="1"/>
    </xf>
    <xf numFmtId="0" fontId="29" fillId="4" borderId="1" xfId="0" applyFont="1" applyFill="1" applyBorder="1" applyAlignment="1" applyProtection="1">
      <alignment horizontal="center" vertical="center" wrapText="1"/>
    </xf>
    <xf numFmtId="0" fontId="29" fillId="0" borderId="1" xfId="0" applyFont="1" applyFill="1" applyBorder="1" applyAlignment="1" applyProtection="1">
      <alignment horizontal="center" vertical="top" wrapText="1"/>
    </xf>
    <xf numFmtId="0" fontId="29" fillId="4" borderId="1" xfId="1" applyFont="1" applyFill="1" applyBorder="1" applyAlignment="1" applyProtection="1">
      <alignment horizontal="center" vertical="center" wrapText="1"/>
    </xf>
    <xf numFmtId="0" fontId="29" fillId="2" borderId="1" xfId="1" applyFont="1" applyFill="1" applyBorder="1" applyAlignment="1" applyProtection="1">
      <alignment horizontal="center" vertical="center" wrapText="1"/>
    </xf>
    <xf numFmtId="164" fontId="29" fillId="4" borderId="1" xfId="2" applyNumberFormat="1" applyFont="1" applyFill="1" applyBorder="1" applyAlignment="1" applyProtection="1">
      <alignment horizontal="center" vertical="center" wrapText="1"/>
    </xf>
    <xf numFmtId="0" fontId="29" fillId="2" borderId="26" xfId="1" applyFont="1" applyFill="1" applyBorder="1" applyAlignment="1" applyProtection="1">
      <alignment horizontal="center" vertical="center" wrapText="1"/>
    </xf>
    <xf numFmtId="0" fontId="29" fillId="4" borderId="26" xfId="1" applyFont="1" applyFill="1" applyBorder="1" applyAlignment="1" applyProtection="1">
      <alignment horizontal="center" vertical="center" wrapText="1"/>
    </xf>
    <xf numFmtId="0" fontId="29" fillId="2" borderId="4" xfId="1" applyFont="1" applyFill="1" applyBorder="1" applyAlignment="1" applyProtection="1">
      <alignment horizontal="center" vertical="center" wrapText="1"/>
    </xf>
    <xf numFmtId="0" fontId="29" fillId="4" borderId="1" xfId="0" applyFont="1" applyFill="1" applyBorder="1" applyAlignment="1" applyProtection="1">
      <alignment horizontal="center" vertical="top" wrapText="1"/>
    </xf>
    <xf numFmtId="0" fontId="29" fillId="4" borderId="1" xfId="0" applyFont="1" applyFill="1" applyBorder="1" applyAlignment="1" applyProtection="1">
      <alignment horizontal="center" wrapText="1"/>
    </xf>
    <xf numFmtId="0" fontId="29" fillId="0" borderId="1" xfId="0" applyFont="1" applyFill="1" applyBorder="1" applyAlignment="1" applyProtection="1">
      <alignment horizontal="center" wrapText="1"/>
    </xf>
    <xf numFmtId="0" fontId="25" fillId="3" borderId="1" xfId="2" applyFont="1" applyFill="1" applyBorder="1" applyAlignment="1" applyProtection="1">
      <alignment horizontal="center" vertical="center" wrapText="1"/>
    </xf>
    <xf numFmtId="0" fontId="1" fillId="0" borderId="0" xfId="1" applyFont="1" applyFill="1" applyBorder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14" fillId="4" borderId="34" xfId="0" applyFont="1" applyFill="1" applyBorder="1" applyAlignment="1" applyProtection="1">
      <alignment horizontal="center" vertical="center" wrapText="1"/>
    </xf>
    <xf numFmtId="0" fontId="14" fillId="4" borderId="35" xfId="0" applyFont="1" applyFill="1" applyBorder="1" applyAlignment="1" applyProtection="1">
      <alignment horizontal="center" vertical="center" wrapText="1"/>
    </xf>
    <xf numFmtId="0" fontId="14" fillId="4" borderId="36" xfId="0" applyFont="1" applyFill="1" applyBorder="1" applyAlignment="1" applyProtection="1">
      <alignment horizontal="center" vertical="center" wrapText="1"/>
    </xf>
    <xf numFmtId="0" fontId="14" fillId="4" borderId="30" xfId="0" applyFont="1" applyFill="1" applyBorder="1" applyAlignment="1" applyProtection="1">
      <alignment horizontal="center" vertical="center" wrapText="1"/>
    </xf>
    <xf numFmtId="0" fontId="14" fillId="4" borderId="18" xfId="0" applyFont="1" applyFill="1" applyBorder="1" applyAlignment="1" applyProtection="1">
      <alignment horizontal="center" vertical="center" wrapText="1"/>
    </xf>
    <xf numFmtId="0" fontId="14" fillId="4" borderId="29" xfId="0" applyFont="1" applyFill="1" applyBorder="1" applyAlignment="1" applyProtection="1">
      <alignment horizontal="center" vertical="center" wrapText="1"/>
    </xf>
    <xf numFmtId="0" fontId="0" fillId="4" borderId="38" xfId="0" applyFill="1" applyBorder="1" applyAlignment="1" applyProtection="1">
      <alignment horizontal="center"/>
    </xf>
    <xf numFmtId="0" fontId="0" fillId="4" borderId="27" xfId="0" applyFill="1" applyBorder="1" applyAlignment="1" applyProtection="1">
      <alignment horizontal="center"/>
    </xf>
    <xf numFmtId="0" fontId="37" fillId="3" borderId="31" xfId="0" applyFont="1" applyFill="1" applyBorder="1" applyAlignment="1" applyProtection="1">
      <alignment horizontal="center" vertical="center" textRotation="180" wrapText="1"/>
    </xf>
    <xf numFmtId="0" fontId="37" fillId="3" borderId="2" xfId="0" applyFont="1" applyFill="1" applyBorder="1" applyAlignment="1" applyProtection="1">
      <alignment horizontal="center" vertical="center" textRotation="180" wrapText="1"/>
    </xf>
    <xf numFmtId="0" fontId="16" fillId="4" borderId="32" xfId="0" applyFont="1" applyFill="1" applyBorder="1" applyAlignment="1" applyProtection="1">
      <alignment horizontal="center" vertical="center" wrapText="1"/>
    </xf>
    <xf numFmtId="0" fontId="16" fillId="4" borderId="39" xfId="0" applyFont="1" applyFill="1" applyBorder="1" applyAlignment="1" applyProtection="1">
      <alignment horizontal="center" vertical="center" wrapText="1"/>
    </xf>
    <xf numFmtId="0" fontId="16" fillId="4" borderId="1" xfId="0" applyFont="1" applyFill="1" applyBorder="1" applyAlignment="1" applyProtection="1">
      <alignment horizontal="center" vertical="center" wrapText="1"/>
    </xf>
    <xf numFmtId="0" fontId="17" fillId="4" borderId="32" xfId="0" applyFont="1" applyFill="1" applyBorder="1" applyAlignment="1" applyProtection="1">
      <alignment horizontal="center" vertical="center" wrapText="1"/>
    </xf>
    <xf numFmtId="0" fontId="17" fillId="4" borderId="1" xfId="0" applyFont="1" applyFill="1" applyBorder="1" applyAlignment="1" applyProtection="1">
      <alignment horizontal="center" vertical="center" wrapText="1"/>
    </xf>
    <xf numFmtId="0" fontId="14" fillId="4" borderId="32" xfId="0" applyFont="1" applyFill="1" applyBorder="1" applyAlignment="1" applyProtection="1">
      <alignment horizontal="center" vertical="center" wrapText="1"/>
    </xf>
    <xf numFmtId="0" fontId="14" fillId="4" borderId="1" xfId="0" applyFont="1" applyFill="1" applyBorder="1" applyAlignment="1" applyProtection="1">
      <alignment horizontal="center" vertical="center" wrapText="1"/>
    </xf>
    <xf numFmtId="0" fontId="41" fillId="3" borderId="9" xfId="1" applyFont="1" applyFill="1" applyBorder="1" applyAlignment="1" applyProtection="1">
      <alignment horizontal="center" vertical="center" wrapText="1"/>
    </xf>
    <xf numFmtId="0" fontId="41" fillId="3" borderId="20" xfId="1" applyFont="1" applyFill="1" applyBorder="1" applyAlignment="1" applyProtection="1">
      <alignment horizontal="center" vertical="center" wrapText="1"/>
    </xf>
    <xf numFmtId="0" fontId="46" fillId="3" borderId="26" xfId="1" applyFont="1" applyFill="1" applyBorder="1" applyAlignment="1" applyProtection="1">
      <alignment horizontal="center" vertical="center" wrapText="1"/>
    </xf>
    <xf numFmtId="0" fontId="46" fillId="3" borderId="21" xfId="1" applyFont="1" applyFill="1" applyBorder="1" applyAlignment="1" applyProtection="1">
      <alignment horizontal="center" vertical="center" wrapText="1"/>
    </xf>
    <xf numFmtId="0" fontId="41" fillId="3" borderId="22" xfId="1" applyFont="1" applyFill="1" applyBorder="1" applyAlignment="1" applyProtection="1">
      <alignment horizontal="center" vertical="center" wrapText="1"/>
    </xf>
    <xf numFmtId="0" fontId="41" fillId="3" borderId="23" xfId="1" applyFont="1" applyFill="1" applyBorder="1" applyAlignment="1" applyProtection="1">
      <alignment horizontal="center" vertical="center" wrapText="1"/>
    </xf>
    <xf numFmtId="0" fontId="41" fillId="3" borderId="25" xfId="1" applyFont="1" applyFill="1" applyBorder="1" applyAlignment="1" applyProtection="1">
      <alignment horizontal="center" vertical="center" wrapText="1"/>
    </xf>
    <xf numFmtId="0" fontId="41" fillId="3" borderId="16" xfId="1" applyFont="1" applyFill="1" applyBorder="1" applyAlignment="1" applyProtection="1">
      <alignment horizontal="center" vertical="center" wrapText="1"/>
    </xf>
    <xf numFmtId="0" fontId="41" fillId="3" borderId="24" xfId="1" applyFont="1" applyFill="1" applyBorder="1" applyAlignment="1" applyProtection="1">
      <alignment horizontal="center" vertical="center" wrapText="1"/>
    </xf>
    <xf numFmtId="0" fontId="41" fillId="3" borderId="17" xfId="1" applyFont="1" applyFill="1" applyBorder="1" applyAlignment="1" applyProtection="1">
      <alignment horizontal="center" vertical="center" wrapText="1"/>
    </xf>
    <xf numFmtId="0" fontId="42" fillId="3" borderId="19" xfId="1" applyFont="1" applyFill="1" applyBorder="1" applyAlignment="1" applyProtection="1">
      <alignment horizontal="center" vertical="center" wrapText="1"/>
    </xf>
    <xf numFmtId="0" fontId="42" fillId="3" borderId="8" xfId="1" applyFont="1" applyFill="1" applyBorder="1" applyAlignment="1" applyProtection="1">
      <alignment horizontal="center" vertical="center" wrapText="1"/>
    </xf>
    <xf numFmtId="0" fontId="42" fillId="3" borderId="20" xfId="1" applyFont="1" applyFill="1" applyBorder="1" applyAlignment="1" applyProtection="1">
      <alignment horizontal="center" vertical="center" wrapText="1"/>
    </xf>
    <xf numFmtId="0" fontId="21" fillId="4" borderId="29" xfId="1" applyFont="1" applyFill="1" applyBorder="1" applyAlignment="1" applyProtection="1">
      <alignment horizontal="center" vertical="center" wrapText="1"/>
    </xf>
    <xf numFmtId="0" fontId="21" fillId="4" borderId="17" xfId="1" applyFont="1" applyFill="1" applyBorder="1" applyAlignment="1" applyProtection="1">
      <alignment horizontal="center" vertical="center" wrapText="1"/>
    </xf>
    <xf numFmtId="0" fontId="21" fillId="4" borderId="30" xfId="1" applyFont="1" applyFill="1" applyBorder="1" applyAlignment="1" applyProtection="1">
      <alignment horizontal="center" vertical="center" wrapText="1"/>
    </xf>
    <xf numFmtId="0" fontId="21" fillId="4" borderId="18" xfId="1" applyFont="1" applyFill="1" applyBorder="1" applyAlignment="1" applyProtection="1">
      <alignment horizontal="center" vertical="center" wrapText="1"/>
    </xf>
    <xf numFmtId="0" fontId="41" fillId="3" borderId="13" xfId="1" applyFont="1" applyFill="1" applyBorder="1" applyAlignment="1" applyProtection="1">
      <alignment horizontal="center" vertical="center" wrapText="1"/>
    </xf>
    <xf numFmtId="0" fontId="41" fillId="3" borderId="21" xfId="1" applyFont="1" applyFill="1" applyBorder="1" applyAlignment="1" applyProtection="1">
      <alignment horizontal="center" vertical="center" wrapText="1"/>
    </xf>
    <xf numFmtId="0" fontId="41" fillId="3" borderId="10" xfId="1" applyFont="1" applyFill="1" applyBorder="1" applyAlignment="1" applyProtection="1">
      <alignment horizontal="center" vertical="center" wrapText="1"/>
    </xf>
    <xf numFmtId="0" fontId="41" fillId="3" borderId="33" xfId="1" applyFont="1" applyFill="1" applyBorder="1" applyAlignment="1" applyProtection="1">
      <alignment horizontal="center" vertical="center" wrapText="1"/>
    </xf>
    <xf numFmtId="0" fontId="47" fillId="4" borderId="9" xfId="1" applyFont="1" applyFill="1" applyBorder="1" applyAlignment="1" applyProtection="1">
      <alignment horizontal="center" vertical="center" wrapText="1"/>
    </xf>
    <xf numFmtId="0" fontId="47" fillId="4" borderId="7" xfId="1" applyFont="1" applyFill="1" applyBorder="1" applyAlignment="1" applyProtection="1">
      <alignment horizontal="center" vertical="center" wrapText="1"/>
    </xf>
    <xf numFmtId="0" fontId="44" fillId="4" borderId="13" xfId="1" applyFont="1" applyFill="1" applyBorder="1" applyAlignment="1" applyProtection="1">
      <alignment horizontal="center" vertical="center" wrapText="1"/>
    </xf>
    <xf numFmtId="0" fontId="44" fillId="4" borderId="37" xfId="1" applyFont="1" applyFill="1" applyBorder="1" applyAlignment="1" applyProtection="1">
      <alignment horizontal="center" vertical="center" wrapText="1"/>
    </xf>
    <xf numFmtId="0" fontId="44" fillId="4" borderId="10" xfId="1" applyFont="1" applyFill="1" applyBorder="1" applyAlignment="1" applyProtection="1">
      <alignment horizontal="center" vertical="center" wrapText="1"/>
    </xf>
    <xf numFmtId="0" fontId="44" fillId="4" borderId="11" xfId="1" applyFont="1" applyFill="1" applyBorder="1" applyAlignment="1" applyProtection="1">
      <alignment horizontal="center" vertical="center" wrapText="1"/>
    </xf>
    <xf numFmtId="0" fontId="45" fillId="4" borderId="19" xfId="1" applyFont="1" applyFill="1" applyBorder="1" applyAlignment="1" applyProtection="1">
      <alignment horizontal="center" vertical="center" wrapText="1"/>
    </xf>
    <xf numFmtId="0" fontId="45" fillId="4" borderId="8" xfId="1" applyFont="1" applyFill="1" applyBorder="1" applyAlignment="1" applyProtection="1">
      <alignment horizontal="center" vertical="center" wrapText="1"/>
    </xf>
    <xf numFmtId="0" fontId="46" fillId="3" borderId="19" xfId="1" applyFont="1" applyFill="1" applyBorder="1" applyAlignment="1" applyProtection="1">
      <alignment horizontal="center" vertical="center" wrapText="1"/>
    </xf>
    <xf numFmtId="0" fontId="46" fillId="3" borderId="20" xfId="1" applyFont="1" applyFill="1" applyBorder="1" applyAlignment="1" applyProtection="1">
      <alignment horizontal="center" vertical="center" wrapText="1"/>
    </xf>
    <xf numFmtId="0" fontId="49" fillId="4" borderId="26" xfId="1" applyFont="1" applyFill="1" applyBorder="1" applyAlignment="1" applyProtection="1">
      <alignment horizontal="center" vertical="center" wrapText="1"/>
    </xf>
    <xf numFmtId="0" fontId="49" fillId="4" borderId="21" xfId="1" applyFont="1" applyFill="1" applyBorder="1" applyAlignment="1" applyProtection="1">
      <alignment horizontal="center" vertical="center" wrapText="1"/>
    </xf>
    <xf numFmtId="0" fontId="45" fillId="4" borderId="26" xfId="1" applyFont="1" applyFill="1" applyBorder="1" applyAlignment="1" applyProtection="1">
      <alignment horizontal="center" vertical="center" wrapText="1"/>
    </xf>
    <xf numFmtId="0" fontId="45" fillId="4" borderId="21" xfId="1" applyFont="1" applyFill="1" applyBorder="1" applyAlignment="1" applyProtection="1">
      <alignment horizontal="center" vertical="center" wrapText="1"/>
    </xf>
    <xf numFmtId="0" fontId="24" fillId="4" borderId="9" xfId="1" applyFont="1" applyFill="1" applyBorder="1" applyAlignment="1" applyProtection="1">
      <alignment horizontal="left" vertical="center" wrapText="1"/>
      <protection locked="0"/>
    </xf>
    <xf numFmtId="0" fontId="24" fillId="4" borderId="8" xfId="1" applyFont="1" applyFill="1" applyBorder="1" applyAlignment="1" applyProtection="1">
      <alignment horizontal="left" vertical="center" wrapText="1"/>
      <protection locked="0"/>
    </xf>
    <xf numFmtId="0" fontId="24" fillId="4" borderId="20" xfId="1" applyFont="1" applyFill="1" applyBorder="1" applyAlignment="1" applyProtection="1">
      <alignment horizontal="left" vertical="center" wrapText="1"/>
      <protection locked="0"/>
    </xf>
    <xf numFmtId="0" fontId="23" fillId="4" borderId="13" xfId="1" applyFont="1" applyFill="1" applyBorder="1" applyAlignment="1" applyProtection="1">
      <alignment horizontal="left" vertical="center" wrapText="1"/>
      <protection locked="0"/>
    </xf>
    <xf numFmtId="0" fontId="23" fillId="4" borderId="14" xfId="1" applyFont="1" applyFill="1" applyBorder="1" applyAlignment="1" applyProtection="1">
      <alignment horizontal="left" vertical="center" wrapText="1"/>
      <protection locked="0"/>
    </xf>
    <xf numFmtId="0" fontId="23" fillId="4" borderId="21" xfId="1" applyFont="1" applyFill="1" applyBorder="1" applyAlignment="1" applyProtection="1">
      <alignment horizontal="left" vertical="center" wrapText="1"/>
      <protection locked="0"/>
    </xf>
    <xf numFmtId="0" fontId="24" fillId="4" borderId="10" xfId="1" applyFont="1" applyFill="1" applyBorder="1" applyAlignment="1" applyProtection="1">
      <alignment horizontal="center" vertical="center" wrapText="1"/>
      <protection locked="0"/>
    </xf>
    <xf numFmtId="0" fontId="24" fillId="4" borderId="12" xfId="1" applyFont="1" applyFill="1" applyBorder="1" applyAlignment="1" applyProtection="1">
      <alignment horizontal="center" vertical="center" wrapText="1"/>
      <protection locked="0"/>
    </xf>
    <xf numFmtId="0" fontId="24" fillId="4" borderId="33" xfId="1" applyFont="1" applyFill="1" applyBorder="1" applyAlignment="1" applyProtection="1">
      <alignment horizontal="center" vertical="center" wrapText="1"/>
      <protection locked="0"/>
    </xf>
    <xf numFmtId="0" fontId="31" fillId="0" borderId="6" xfId="1" applyFont="1" applyBorder="1" applyAlignment="1" applyProtection="1">
      <alignment horizontal="center" vertical="center" wrapText="1"/>
      <protection locked="0"/>
    </xf>
    <xf numFmtId="0" fontId="1" fillId="0" borderId="6" xfId="1" applyFont="1" applyFill="1" applyBorder="1" applyAlignment="1" applyProtection="1">
      <alignment horizontal="center" vertical="center"/>
      <protection locked="0"/>
    </xf>
    <xf numFmtId="0" fontId="23" fillId="4" borderId="28" xfId="1" applyFont="1" applyFill="1" applyBorder="1" applyAlignment="1" applyProtection="1">
      <alignment horizontal="center" vertical="center" wrapText="1"/>
    </xf>
    <xf numFmtId="0" fontId="23" fillId="4" borderId="27" xfId="1" applyFont="1" applyFill="1" applyBorder="1" applyAlignment="1" applyProtection="1">
      <alignment horizontal="center" vertical="center" wrapText="1"/>
    </xf>
    <xf numFmtId="0" fontId="22" fillId="4" borderId="16" xfId="2" applyFont="1" applyFill="1" applyBorder="1" applyAlignment="1" applyProtection="1">
      <alignment horizontal="center" vertical="center" wrapText="1"/>
    </xf>
    <xf numFmtId="0" fontId="22" fillId="4" borderId="17" xfId="2" applyFont="1" applyFill="1" applyBorder="1" applyAlignment="1" applyProtection="1">
      <alignment horizontal="center" vertical="center" wrapText="1"/>
    </xf>
    <xf numFmtId="0" fontId="22" fillId="4" borderId="16" xfId="1" applyFont="1" applyFill="1" applyBorder="1" applyAlignment="1" applyProtection="1">
      <alignment horizontal="center" vertical="center" wrapText="1"/>
    </xf>
    <xf numFmtId="0" fontId="22" fillId="4" borderId="17" xfId="1" applyFont="1" applyFill="1" applyBorder="1" applyAlignment="1" applyProtection="1">
      <alignment horizontal="center" vertical="center" wrapText="1"/>
    </xf>
    <xf numFmtId="0" fontId="18" fillId="0" borderId="43" xfId="0" applyFont="1" applyBorder="1" applyAlignment="1" applyProtection="1">
      <alignment horizontal="center" vertical="center" wrapText="1"/>
      <protection locked="0"/>
    </xf>
    <xf numFmtId="0" fontId="18" fillId="0" borderId="44" xfId="0" applyFont="1" applyBorder="1" applyAlignment="1" applyProtection="1">
      <alignment horizontal="center" vertical="center" wrapText="1"/>
      <protection locked="0"/>
    </xf>
    <xf numFmtId="0" fontId="18" fillId="0" borderId="45" xfId="0" applyFont="1" applyBorder="1" applyAlignment="1" applyProtection="1">
      <alignment horizontal="center" vertical="center" wrapText="1"/>
      <protection locked="0"/>
    </xf>
    <xf numFmtId="0" fontId="6" fillId="3" borderId="44" xfId="0" applyFont="1" applyFill="1" applyBorder="1" applyAlignment="1" applyProtection="1">
      <alignment horizontal="center" vertical="center" wrapText="1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5" xfId="0" applyFont="1" applyFill="1" applyBorder="1" applyAlignment="1" applyProtection="1">
      <alignment horizontal="center" vertical="center" wrapText="1"/>
    </xf>
    <xf numFmtId="0" fontId="18" fillId="0" borderId="49" xfId="0" applyFont="1" applyBorder="1" applyAlignment="1" applyProtection="1">
      <alignment horizontal="center" vertical="center" wrapText="1"/>
      <protection locked="0"/>
    </xf>
    <xf numFmtId="0" fontId="18" fillId="0" borderId="50" xfId="0" applyFont="1" applyBorder="1" applyAlignment="1" applyProtection="1">
      <alignment horizontal="center" vertical="center" wrapText="1"/>
      <protection locked="0"/>
    </xf>
    <xf numFmtId="0" fontId="18" fillId="0" borderId="51" xfId="0" applyFont="1" applyBorder="1" applyAlignment="1" applyProtection="1">
      <alignment horizontal="center" vertical="center" wrapText="1"/>
      <protection locked="0"/>
    </xf>
    <xf numFmtId="0" fontId="19" fillId="2" borderId="52" xfId="0" applyFont="1" applyFill="1" applyBorder="1" applyAlignment="1" applyProtection="1">
      <alignment horizontal="center" vertical="center" wrapText="1"/>
      <protection locked="0"/>
    </xf>
    <xf numFmtId="0" fontId="19" fillId="2" borderId="53" xfId="0" applyFont="1" applyFill="1" applyBorder="1" applyAlignment="1" applyProtection="1">
      <alignment horizontal="center" vertical="center" wrapText="1"/>
      <protection locked="0"/>
    </xf>
    <xf numFmtId="0" fontId="19" fillId="2" borderId="54" xfId="0" applyFont="1" applyFill="1" applyBorder="1" applyAlignment="1" applyProtection="1">
      <alignment horizontal="center" vertical="center" wrapText="1"/>
      <protection locked="0"/>
    </xf>
    <xf numFmtId="0" fontId="19" fillId="2" borderId="55" xfId="0" applyFont="1" applyFill="1" applyBorder="1" applyAlignment="1" applyProtection="1">
      <alignment horizontal="center" vertical="center" wrapText="1"/>
      <protection locked="0"/>
    </xf>
    <xf numFmtId="0" fontId="19" fillId="2" borderId="0" xfId="0" applyFont="1" applyFill="1" applyBorder="1" applyAlignment="1" applyProtection="1">
      <alignment horizontal="center" vertical="center" wrapText="1"/>
      <protection locked="0"/>
    </xf>
    <xf numFmtId="0" fontId="19" fillId="2" borderId="56" xfId="0" applyFont="1" applyFill="1" applyBorder="1" applyAlignment="1" applyProtection="1">
      <alignment horizontal="center" vertical="center" wrapText="1"/>
      <protection locked="0"/>
    </xf>
    <xf numFmtId="0" fontId="19" fillId="2" borderId="57" xfId="0" applyFont="1" applyFill="1" applyBorder="1" applyAlignment="1" applyProtection="1">
      <alignment horizontal="center" vertical="center" wrapText="1"/>
      <protection locked="0"/>
    </xf>
    <xf numFmtId="0" fontId="19" fillId="2" borderId="58" xfId="0" applyFont="1" applyFill="1" applyBorder="1" applyAlignment="1" applyProtection="1">
      <alignment horizontal="center" vertical="center" wrapText="1"/>
      <protection locked="0"/>
    </xf>
    <xf numFmtId="0" fontId="19" fillId="2" borderId="59" xfId="0" applyFont="1" applyFill="1" applyBorder="1" applyAlignment="1" applyProtection="1">
      <alignment horizontal="center" vertical="center" wrapText="1"/>
      <protection locked="0"/>
    </xf>
    <xf numFmtId="0" fontId="30" fillId="0" borderId="44" xfId="0" applyFont="1" applyBorder="1" applyAlignment="1" applyProtection="1">
      <alignment horizontal="center" vertical="center" wrapText="1"/>
    </xf>
    <xf numFmtId="0" fontId="30" fillId="0" borderId="45" xfId="0" applyFont="1" applyBorder="1" applyAlignment="1" applyProtection="1">
      <alignment horizontal="center" vertical="center" wrapText="1"/>
    </xf>
    <xf numFmtId="14" fontId="30" fillId="0" borderId="44" xfId="0" applyNumberFormat="1" applyFont="1" applyBorder="1" applyAlignment="1" applyProtection="1">
      <alignment horizontal="center" vertical="center" wrapText="1"/>
    </xf>
    <xf numFmtId="14" fontId="30" fillId="0" borderId="45" xfId="0" applyNumberFormat="1" applyFont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0" fillId="0" borderId="45" xfId="0" applyBorder="1" applyAlignment="1" applyProtection="1">
      <alignment horizontal="center" vertical="center" wrapText="1"/>
    </xf>
    <xf numFmtId="0" fontId="0" fillId="0" borderId="44" xfId="0" applyFont="1" applyBorder="1" applyAlignment="1" applyProtection="1">
      <alignment horizontal="center" vertical="center" wrapText="1"/>
    </xf>
    <xf numFmtId="0" fontId="30" fillId="0" borderId="44" xfId="0" applyFont="1" applyFill="1" applyBorder="1" applyAlignment="1" applyProtection="1">
      <alignment horizontal="center" vertical="center" wrapText="1"/>
    </xf>
    <xf numFmtId="0" fontId="30" fillId="0" borderId="45" xfId="0" applyFont="1" applyFill="1" applyBorder="1" applyAlignment="1" applyProtection="1">
      <alignment horizontal="center" vertical="center" wrapText="1"/>
    </xf>
    <xf numFmtId="0" fontId="0" fillId="4" borderId="44" xfId="0" applyFont="1" applyFill="1" applyBorder="1" applyAlignment="1" applyProtection="1">
      <alignment horizontal="center" vertical="center" wrapText="1"/>
    </xf>
    <xf numFmtId="0" fontId="0" fillId="4" borderId="45" xfId="0" applyFont="1" applyFill="1" applyBorder="1" applyAlignment="1" applyProtection="1">
      <alignment horizontal="center" vertical="center" wrapText="1"/>
    </xf>
    <xf numFmtId="0" fontId="35" fillId="3" borderId="43" xfId="0" applyFont="1" applyFill="1" applyBorder="1" applyAlignment="1" applyProtection="1">
      <alignment horizontal="center" vertical="center" wrapText="1"/>
    </xf>
    <xf numFmtId="0" fontId="35" fillId="3" borderId="44" xfId="0" applyFont="1" applyFill="1" applyBorder="1" applyAlignment="1" applyProtection="1">
      <alignment horizontal="center" vertical="center" wrapText="1"/>
    </xf>
    <xf numFmtId="0" fontId="9" fillId="0" borderId="6" xfId="0" applyFont="1" applyBorder="1" applyAlignment="1" applyProtection="1">
      <alignment horizontal="center" vertical="center" wrapText="1"/>
    </xf>
    <xf numFmtId="0" fontId="20" fillId="0" borderId="0" xfId="0" applyFont="1" applyAlignment="1" applyProtection="1">
      <alignment horizontal="center" vertical="center" wrapText="1"/>
    </xf>
    <xf numFmtId="0" fontId="32" fillId="0" borderId="43" xfId="0" applyFont="1" applyBorder="1" applyAlignment="1" applyProtection="1">
      <alignment horizontal="center" vertical="center" wrapText="1"/>
      <protection locked="0"/>
    </xf>
    <xf numFmtId="0" fontId="32" fillId="0" borderId="44" xfId="0" applyFont="1" applyBorder="1" applyAlignment="1" applyProtection="1">
      <alignment horizontal="center" vertical="center" wrapText="1"/>
      <protection locked="0"/>
    </xf>
    <xf numFmtId="0" fontId="32" fillId="0" borderId="45" xfId="0" applyFont="1" applyBorder="1" applyAlignment="1" applyProtection="1">
      <alignment horizontal="center" vertical="center" wrapText="1"/>
      <protection locked="0"/>
    </xf>
    <xf numFmtId="0" fontId="32" fillId="0" borderId="46" xfId="0" applyFont="1" applyBorder="1" applyAlignment="1" applyProtection="1">
      <alignment horizontal="center" vertical="center" wrapText="1"/>
      <protection locked="0"/>
    </xf>
    <xf numFmtId="0" fontId="32" fillId="0" borderId="47" xfId="0" applyFont="1" applyBorder="1" applyAlignment="1" applyProtection="1">
      <alignment horizontal="center" vertical="center" wrapText="1"/>
      <protection locked="0"/>
    </xf>
    <xf numFmtId="0" fontId="32" fillId="0" borderId="48" xfId="0" applyFont="1" applyBorder="1" applyAlignment="1" applyProtection="1">
      <alignment horizontal="center" vertical="center" wrapText="1"/>
      <protection locked="0"/>
    </xf>
    <xf numFmtId="0" fontId="19" fillId="2" borderId="43" xfId="0" applyFont="1" applyFill="1" applyBorder="1" applyAlignment="1" applyProtection="1">
      <alignment horizontal="center" vertical="center" wrapText="1"/>
      <protection locked="0"/>
    </xf>
    <xf numFmtId="0" fontId="19" fillId="2" borderId="44" xfId="0" applyFont="1" applyFill="1" applyBorder="1" applyAlignment="1" applyProtection="1">
      <alignment horizontal="center" vertical="center" wrapText="1"/>
      <protection locked="0"/>
    </xf>
    <xf numFmtId="0" fontId="19" fillId="2" borderId="45" xfId="0" applyFont="1" applyFill="1" applyBorder="1" applyAlignment="1" applyProtection="1">
      <alignment horizontal="center" vertical="center" wrapText="1"/>
      <protection locked="0"/>
    </xf>
    <xf numFmtId="0" fontId="30" fillId="2" borderId="43" xfId="0" applyFont="1" applyFill="1" applyBorder="1" applyAlignment="1" applyProtection="1">
      <alignment horizontal="center" vertical="center" wrapText="1"/>
    </xf>
    <xf numFmtId="0" fontId="30" fillId="2" borderId="44" xfId="0" applyFont="1" applyFill="1" applyBorder="1" applyAlignment="1" applyProtection="1">
      <alignment horizontal="center" vertical="center" wrapText="1"/>
    </xf>
    <xf numFmtId="0" fontId="30" fillId="2" borderId="45" xfId="0" applyFont="1" applyFill="1" applyBorder="1" applyAlignment="1" applyProtection="1">
      <alignment horizontal="center" vertical="center" wrapText="1"/>
    </xf>
    <xf numFmtId="0" fontId="30" fillId="0" borderId="41" xfId="0" applyFont="1" applyBorder="1" applyAlignment="1" applyProtection="1">
      <alignment horizontal="center" vertical="center" wrapText="1"/>
    </xf>
    <xf numFmtId="0" fontId="30" fillId="0" borderId="42" xfId="0" applyFont="1" applyBorder="1" applyAlignment="1" applyProtection="1">
      <alignment horizontal="center" vertical="center" wrapText="1"/>
    </xf>
    <xf numFmtId="0" fontId="12" fillId="0" borderId="6" xfId="0" applyFont="1" applyBorder="1" applyAlignment="1" applyProtection="1">
      <alignment horizontal="center" vertical="center" wrapText="1"/>
    </xf>
    <xf numFmtId="0" fontId="12" fillId="0" borderId="0" xfId="0" applyFont="1" applyBorder="1" applyAlignment="1" applyProtection="1">
      <alignment horizontal="center" vertical="center" wrapText="1"/>
    </xf>
    <xf numFmtId="0" fontId="32" fillId="2" borderId="43" xfId="0" applyFont="1" applyFill="1" applyBorder="1" applyAlignment="1" applyProtection="1">
      <alignment horizontal="center" vertical="center" wrapText="1"/>
      <protection locked="0"/>
    </xf>
    <xf numFmtId="0" fontId="32" fillId="2" borderId="44" xfId="0" applyFont="1" applyFill="1" applyBorder="1" applyAlignment="1" applyProtection="1">
      <alignment horizontal="center" vertical="center" wrapText="1"/>
      <protection locked="0"/>
    </xf>
    <xf numFmtId="0" fontId="32" fillId="2" borderId="45" xfId="0" applyFont="1" applyFill="1" applyBorder="1" applyAlignment="1" applyProtection="1">
      <alignment horizontal="center" vertical="center" wrapText="1"/>
      <protection locked="0"/>
    </xf>
    <xf numFmtId="0" fontId="32" fillId="2" borderId="46" xfId="0" applyFont="1" applyFill="1" applyBorder="1" applyAlignment="1" applyProtection="1">
      <alignment horizontal="center" vertical="center" wrapText="1"/>
      <protection locked="0"/>
    </xf>
    <xf numFmtId="0" fontId="32" fillId="2" borderId="47" xfId="0" applyFont="1" applyFill="1" applyBorder="1" applyAlignment="1" applyProtection="1">
      <alignment horizontal="center" vertical="center" wrapText="1"/>
      <protection locked="0"/>
    </xf>
    <xf numFmtId="0" fontId="32" fillId="2" borderId="48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60" xfId="0" applyNumberFormat="1" applyFont="1" applyBorder="1" applyAlignment="1" applyProtection="1">
      <alignment horizontal="center" vertical="center" wrapText="1"/>
    </xf>
    <xf numFmtId="0" fontId="0" fillId="0" borderId="61" xfId="0" applyNumberFormat="1" applyFont="1" applyBorder="1" applyAlignment="1" applyProtection="1">
      <alignment horizontal="center" vertical="center" wrapText="1"/>
    </xf>
    <xf numFmtId="0" fontId="18" fillId="0" borderId="60" xfId="0" applyFont="1" applyBorder="1" applyAlignment="1" applyProtection="1">
      <alignment horizontal="center" vertical="center" wrapText="1"/>
    </xf>
    <xf numFmtId="0" fontId="18" fillId="0" borderId="61" xfId="0" applyFont="1" applyBorder="1" applyAlignment="1" applyProtection="1">
      <alignment horizontal="center" vertical="center" wrapText="1"/>
    </xf>
    <xf numFmtId="0" fontId="30" fillId="0" borderId="60" xfId="0" applyFont="1" applyBorder="1" applyAlignment="1" applyProtection="1">
      <alignment horizontal="center" vertical="center" wrapText="1"/>
    </xf>
    <xf numFmtId="0" fontId="30" fillId="0" borderId="51" xfId="0" applyFont="1" applyBorder="1" applyAlignment="1" applyProtection="1">
      <alignment horizontal="center" vertical="center" wrapText="1"/>
    </xf>
    <xf numFmtId="0" fontId="18" fillId="0" borderId="44" xfId="0" applyFont="1" applyBorder="1" applyAlignment="1" applyProtection="1">
      <alignment horizontal="center" vertical="center" wrapText="1"/>
    </xf>
    <xf numFmtId="0" fontId="34" fillId="0" borderId="44" xfId="0" applyFont="1" applyBorder="1" applyAlignment="1" applyProtection="1">
      <alignment horizontal="center" vertical="center" wrapText="1"/>
    </xf>
    <xf numFmtId="0" fontId="34" fillId="0" borderId="45" xfId="0" applyFont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  <protection locked="0"/>
    </xf>
    <xf numFmtId="0" fontId="0" fillId="0" borderId="0" xfId="0" applyFont="1" applyAlignment="1" applyProtection="1">
      <alignment horizontal="center" vertical="center" wrapText="1"/>
      <protection locked="0"/>
    </xf>
    <xf numFmtId="0" fontId="30" fillId="4" borderId="44" xfId="0" applyFont="1" applyFill="1" applyBorder="1" applyAlignment="1" applyProtection="1">
      <alignment horizontal="center" vertical="center" wrapText="1"/>
    </xf>
    <xf numFmtId="0" fontId="30" fillId="4" borderId="45" xfId="0" applyFont="1" applyFill="1" applyBorder="1" applyAlignment="1" applyProtection="1">
      <alignment horizontal="center" vertical="center" wrapText="1"/>
    </xf>
    <xf numFmtId="0" fontId="0" fillId="0" borderId="52" xfId="0" applyBorder="1" applyAlignment="1" applyProtection="1">
      <alignment horizontal="center" vertical="center" wrapText="1"/>
      <protection locked="0"/>
    </xf>
    <xf numFmtId="0" fontId="0" fillId="0" borderId="53" xfId="0" applyBorder="1" applyAlignment="1" applyProtection="1">
      <alignment horizontal="center" vertical="center" wrapText="1"/>
      <protection locked="0"/>
    </xf>
    <xf numFmtId="0" fontId="0" fillId="0" borderId="54" xfId="0" applyBorder="1" applyAlignment="1" applyProtection="1">
      <alignment horizontal="center" vertical="center" wrapText="1"/>
      <protection locked="0"/>
    </xf>
    <xf numFmtId="0" fontId="0" fillId="0" borderId="57" xfId="0" applyBorder="1" applyAlignment="1" applyProtection="1">
      <alignment horizontal="center" vertical="center" wrapText="1"/>
      <protection locked="0"/>
    </xf>
    <xf numFmtId="0" fontId="0" fillId="0" borderId="58" xfId="0" applyBorder="1" applyAlignment="1" applyProtection="1">
      <alignment horizontal="center" vertical="center" wrapText="1"/>
      <protection locked="0"/>
    </xf>
    <xf numFmtId="0" fontId="0" fillId="0" borderId="59" xfId="0" applyBorder="1" applyAlignment="1" applyProtection="1">
      <alignment horizontal="center" vertical="center" wrapText="1"/>
      <protection locked="0"/>
    </xf>
    <xf numFmtId="0" fontId="48" fillId="0" borderId="0" xfId="0" applyFont="1" applyAlignment="1" applyProtection="1">
      <alignment horizontal="center" vertical="center" wrapText="1"/>
      <protection locked="0"/>
    </xf>
    <xf numFmtId="14" fontId="30" fillId="4" borderId="44" xfId="0" applyNumberFormat="1" applyFont="1" applyFill="1" applyBorder="1" applyAlignment="1" applyProtection="1">
      <alignment horizontal="center" vertical="center" wrapText="1"/>
      <protection locked="0"/>
    </xf>
    <xf numFmtId="0" fontId="30" fillId="4" borderId="45" xfId="0" applyFont="1" applyFill="1" applyBorder="1" applyAlignment="1" applyProtection="1">
      <alignment horizontal="center" vertical="center" wrapText="1"/>
      <protection locked="0"/>
    </xf>
    <xf numFmtId="0" fontId="30" fillId="4" borderId="44" xfId="0" applyFont="1" applyFill="1" applyBorder="1" applyAlignment="1" applyProtection="1">
      <alignment horizontal="center" vertical="center" wrapText="1"/>
      <protection locked="0"/>
    </xf>
    <xf numFmtId="0" fontId="30" fillId="4" borderId="41" xfId="0" applyFont="1" applyFill="1" applyBorder="1" applyAlignment="1" applyProtection="1">
      <alignment horizontal="center" vertical="center" wrapText="1"/>
    </xf>
    <xf numFmtId="0" fontId="30" fillId="4" borderId="42" xfId="0" applyFont="1" applyFill="1" applyBorder="1" applyAlignment="1" applyProtection="1">
      <alignment horizontal="center" vertical="center" wrapText="1"/>
    </xf>
    <xf numFmtId="0" fontId="6" fillId="3" borderId="40" xfId="0" applyFont="1" applyFill="1" applyBorder="1" applyAlignment="1" applyProtection="1">
      <alignment horizontal="center" vertical="center" wrapText="1"/>
    </xf>
    <xf numFmtId="0" fontId="0" fillId="4" borderId="43" xfId="0" applyFill="1" applyBorder="1" applyAlignment="1" applyProtection="1">
      <alignment horizontal="center" vertical="center" wrapText="1"/>
      <protection locked="0"/>
    </xf>
    <xf numFmtId="0" fontId="0" fillId="4" borderId="44" xfId="0" applyFill="1" applyBorder="1" applyAlignment="1" applyProtection="1">
      <alignment horizontal="center" vertical="center" wrapText="1"/>
      <protection locked="0"/>
    </xf>
    <xf numFmtId="0" fontId="0" fillId="4" borderId="45" xfId="0" applyFill="1" applyBorder="1" applyAlignment="1" applyProtection="1">
      <alignment horizontal="center" vertical="center" wrapText="1"/>
      <protection locked="0"/>
    </xf>
    <xf numFmtId="0" fontId="6" fillId="3" borderId="43" xfId="0" applyFont="1" applyFill="1" applyBorder="1" applyAlignment="1" applyProtection="1">
      <alignment horizontal="center" vertical="center" wrapText="1"/>
      <protection locked="0"/>
    </xf>
    <xf numFmtId="0" fontId="6" fillId="3" borderId="44" xfId="0" applyFont="1" applyFill="1" applyBorder="1" applyAlignment="1" applyProtection="1">
      <alignment horizontal="center" vertical="center" wrapText="1"/>
      <protection locked="0"/>
    </xf>
    <xf numFmtId="0" fontId="6" fillId="3" borderId="45" xfId="0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1"/>
    <cellStyle name="Normal 2 2" xfId="2"/>
  </cellStyles>
  <dxfs count="356"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jpeg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15</xdr:col>
      <xdr:colOff>4234</xdr:colOff>
      <xdr:row>12</xdr:row>
      <xdr:rowOff>83609</xdr:rowOff>
    </xdr:from>
    <xdr:to>
      <xdr:col>15</xdr:col>
      <xdr:colOff>4234</xdr:colOff>
      <xdr:row>13</xdr:row>
      <xdr:rowOff>137585</xdr:rowOff>
    </xdr:to>
    <xdr:sp macro="" textlink="">
      <xdr:nvSpPr>
        <xdr:cNvPr id="2" name="Oval 50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9862609" y="2988734"/>
          <a:ext cx="0" cy="244476"/>
        </a:xfrm>
        <a:prstGeom prst="ellipse">
          <a:avLst/>
        </a:prstGeom>
        <a:solidFill>
          <a:srgbClr val="FFFFFF"/>
        </a:solidFill>
        <a:ln w="9525">
          <a:solidFill>
            <a:srgbClr val="000000"/>
          </a:solidFill>
          <a:round/>
          <a:headEnd/>
          <a:tailEnd/>
        </a:ln>
      </xdr:spPr>
      <xdr:txBody>
        <a:bodyPr vertOverflow="clip" wrap="square" lIns="27432" tIns="22860" rIns="27432" bIns="0" anchor="t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Calibri"/>
              <a:cs typeface="Calibri"/>
            </a:rPr>
            <a:t>14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181"/>
  <sheetViews>
    <sheetView zoomScale="89" zoomScaleNormal="89" workbookViewId="0">
      <pane ySplit="4" topLeftCell="A65" activePane="bottomLeft" state="frozen"/>
      <selection pane="bottomLeft" activeCell="E67" sqref="E67"/>
    </sheetView>
  </sheetViews>
  <sheetFormatPr baseColWidth="10" defaultRowHeight="15" x14ac:dyDescent="0.25"/>
  <cols>
    <col min="1" max="1" width="6" style="22" customWidth="1"/>
    <col min="2" max="2" width="20.42578125" style="2" customWidth="1"/>
    <col min="3" max="3" width="13.7109375" style="2" customWidth="1"/>
    <col min="4" max="4" width="25.28515625" style="2" customWidth="1"/>
    <col min="5" max="5" width="13" style="2" customWidth="1"/>
    <col min="6" max="6" width="23.140625" style="2" customWidth="1"/>
    <col min="7" max="7" width="17.42578125" style="2" customWidth="1"/>
    <col min="8" max="8" width="23.140625" style="19" customWidth="1"/>
    <col min="9" max="9" width="15.140625" style="2" customWidth="1"/>
    <col min="10" max="10" width="5.42578125" style="2" bestFit="1" customWidth="1"/>
    <col min="11" max="11" width="22.42578125" style="2" customWidth="1"/>
    <col min="12" max="13" width="3.28515625" style="2" customWidth="1"/>
    <col min="14" max="14" width="3.5703125" style="2" customWidth="1"/>
    <col min="15" max="15" width="10.42578125" style="2" bestFit="1" customWidth="1"/>
    <col min="16" max="16" width="10.5703125" style="2" bestFit="1" customWidth="1"/>
    <col min="17" max="17" width="10.85546875" style="2" bestFit="1" customWidth="1"/>
    <col min="18" max="20" width="4.140625" style="2" bestFit="1" customWidth="1"/>
    <col min="21" max="23" width="4.140625" style="2" customWidth="1"/>
    <col min="24" max="24" width="11.7109375" style="2" customWidth="1"/>
    <col min="25" max="25" width="11.42578125" style="2" customWidth="1"/>
    <col min="26" max="26" width="4.85546875" style="2" customWidth="1"/>
    <col min="27" max="28" width="4.28515625" style="2" customWidth="1"/>
    <col min="29" max="29" width="7.5703125" style="2" customWidth="1"/>
    <col min="30" max="38" width="2.7109375" style="2" bestFit="1" customWidth="1"/>
    <col min="39" max="39" width="14.42578125" style="2" customWidth="1"/>
    <col min="40" max="40" width="17" style="2" customWidth="1"/>
    <col min="41" max="41" width="9" style="2" customWidth="1"/>
    <col min="42" max="42" width="13" style="2" customWidth="1"/>
    <col min="43" max="43" width="12.85546875" style="2" customWidth="1"/>
    <col min="44" max="16384" width="11.42578125" style="2"/>
  </cols>
  <sheetData>
    <row r="1" spans="1:41" ht="15.75" thickBot="1" x14ac:dyDescent="0.3">
      <c r="A1" s="23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32</v>
      </c>
      <c r="AG1" s="1">
        <v>33</v>
      </c>
      <c r="AH1" s="1">
        <v>34</v>
      </c>
      <c r="AI1" s="1">
        <v>35</v>
      </c>
      <c r="AJ1" s="1">
        <v>36</v>
      </c>
      <c r="AK1" s="1">
        <v>37</v>
      </c>
      <c r="AL1" s="1">
        <v>38</v>
      </c>
      <c r="AM1" s="1">
        <v>39</v>
      </c>
      <c r="AN1" s="1">
        <v>40</v>
      </c>
      <c r="AO1" s="1">
        <v>41</v>
      </c>
    </row>
    <row r="2" spans="1:41" ht="15.75" customHeight="1" x14ac:dyDescent="0.25">
      <c r="A2" s="125" t="s">
        <v>59</v>
      </c>
      <c r="B2" s="127" t="s">
        <v>60</v>
      </c>
      <c r="C2" s="128"/>
      <c r="D2" s="127"/>
      <c r="E2" s="128"/>
      <c r="F2" s="127"/>
      <c r="G2" s="128"/>
      <c r="H2" s="127"/>
      <c r="I2" s="127"/>
      <c r="J2" s="127"/>
      <c r="K2" s="130"/>
      <c r="L2" s="132" t="s">
        <v>109</v>
      </c>
      <c r="M2" s="132"/>
      <c r="N2" s="132"/>
      <c r="O2" s="132" t="s">
        <v>61</v>
      </c>
      <c r="P2" s="132"/>
      <c r="Q2" s="132"/>
      <c r="R2" s="117" t="s">
        <v>6</v>
      </c>
      <c r="S2" s="118"/>
      <c r="T2" s="118"/>
      <c r="U2" s="118"/>
      <c r="V2" s="118"/>
      <c r="W2" s="119"/>
      <c r="X2" s="132" t="s">
        <v>7</v>
      </c>
      <c r="Y2" s="132"/>
      <c r="Z2" s="132" t="s">
        <v>24</v>
      </c>
      <c r="AA2" s="132"/>
      <c r="AB2" s="132"/>
      <c r="AC2" s="63"/>
      <c r="AD2" s="117" t="s">
        <v>39</v>
      </c>
      <c r="AE2" s="118"/>
      <c r="AF2" s="118"/>
      <c r="AG2" s="118"/>
      <c r="AH2" s="118"/>
      <c r="AI2" s="118"/>
      <c r="AJ2" s="118"/>
      <c r="AK2" s="118"/>
      <c r="AL2" s="119"/>
      <c r="AM2" s="132"/>
      <c r="AN2" s="132"/>
      <c r="AO2" s="123"/>
    </row>
    <row r="3" spans="1:41" ht="45.75" customHeight="1" x14ac:dyDescent="0.25">
      <c r="A3" s="126"/>
      <c r="B3" s="129"/>
      <c r="C3" s="129"/>
      <c r="D3" s="129"/>
      <c r="E3" s="129"/>
      <c r="F3" s="129"/>
      <c r="G3" s="129"/>
      <c r="H3" s="129"/>
      <c r="I3" s="129"/>
      <c r="J3" s="129"/>
      <c r="K3" s="131"/>
      <c r="L3" s="133"/>
      <c r="M3" s="133"/>
      <c r="N3" s="133"/>
      <c r="O3" s="133"/>
      <c r="P3" s="133"/>
      <c r="Q3" s="133"/>
      <c r="R3" s="120"/>
      <c r="S3" s="121"/>
      <c r="T3" s="121"/>
      <c r="U3" s="121"/>
      <c r="V3" s="121"/>
      <c r="W3" s="122"/>
      <c r="X3" s="133"/>
      <c r="Y3" s="133"/>
      <c r="Z3" s="133"/>
      <c r="AA3" s="133"/>
      <c r="AB3" s="133"/>
      <c r="AC3" s="64"/>
      <c r="AD3" s="120"/>
      <c r="AE3" s="121"/>
      <c r="AF3" s="121"/>
      <c r="AG3" s="121"/>
      <c r="AH3" s="121"/>
      <c r="AI3" s="121"/>
      <c r="AJ3" s="121"/>
      <c r="AK3" s="121"/>
      <c r="AL3" s="122"/>
      <c r="AM3" s="133"/>
      <c r="AN3" s="133"/>
      <c r="AO3" s="124"/>
    </row>
    <row r="4" spans="1:41" ht="60" customHeight="1" x14ac:dyDescent="0.25">
      <c r="A4" s="126"/>
      <c r="B4" s="24" t="s">
        <v>62</v>
      </c>
      <c r="C4" s="25" t="s">
        <v>64</v>
      </c>
      <c r="D4" s="24" t="s">
        <v>101</v>
      </c>
      <c r="E4" s="25" t="s">
        <v>64</v>
      </c>
      <c r="F4" s="24" t="s">
        <v>63</v>
      </c>
      <c r="G4" s="25" t="s">
        <v>64</v>
      </c>
      <c r="H4" s="24" t="s">
        <v>84</v>
      </c>
      <c r="I4" s="25" t="s">
        <v>64</v>
      </c>
      <c r="J4" s="24" t="s">
        <v>5</v>
      </c>
      <c r="K4" s="26" t="s">
        <v>83</v>
      </c>
      <c r="L4" s="27" t="s">
        <v>65</v>
      </c>
      <c r="M4" s="27" t="s">
        <v>66</v>
      </c>
      <c r="N4" s="27" t="s">
        <v>67</v>
      </c>
      <c r="O4" s="28" t="s">
        <v>68</v>
      </c>
      <c r="P4" s="28" t="s">
        <v>69</v>
      </c>
      <c r="Q4" s="28" t="s">
        <v>70</v>
      </c>
      <c r="R4" s="27" t="s">
        <v>71</v>
      </c>
      <c r="S4" s="27" t="s">
        <v>72</v>
      </c>
      <c r="T4" s="27" t="s">
        <v>73</v>
      </c>
      <c r="U4" s="27" t="s">
        <v>95</v>
      </c>
      <c r="V4" s="27" t="s">
        <v>96</v>
      </c>
      <c r="W4" s="27" t="s">
        <v>97</v>
      </c>
      <c r="X4" s="29" t="s">
        <v>98</v>
      </c>
      <c r="Y4" s="26" t="s">
        <v>99</v>
      </c>
      <c r="Z4" s="26" t="s">
        <v>2</v>
      </c>
      <c r="AA4" s="26" t="s">
        <v>3</v>
      </c>
      <c r="AB4" s="26" t="s">
        <v>4</v>
      </c>
      <c r="AC4" s="26" t="s">
        <v>74</v>
      </c>
      <c r="AD4" s="27" t="s">
        <v>75</v>
      </c>
      <c r="AE4" s="30" t="s">
        <v>76</v>
      </c>
      <c r="AF4" s="30" t="s">
        <v>77</v>
      </c>
      <c r="AG4" s="30" t="s">
        <v>43</v>
      </c>
      <c r="AH4" s="30" t="s">
        <v>78</v>
      </c>
      <c r="AI4" s="30" t="s">
        <v>79</v>
      </c>
      <c r="AJ4" s="30" t="s">
        <v>80</v>
      </c>
      <c r="AK4" s="30" t="s">
        <v>81</v>
      </c>
      <c r="AL4" s="27" t="s">
        <v>82</v>
      </c>
      <c r="AM4" s="26" t="s">
        <v>111</v>
      </c>
      <c r="AN4" s="26" t="s">
        <v>112</v>
      </c>
      <c r="AO4" s="31" t="s">
        <v>90</v>
      </c>
    </row>
    <row r="5" spans="1:41" s="76" customFormat="1" ht="38.25" customHeight="1" x14ac:dyDescent="0.25">
      <c r="A5" s="21">
        <v>1</v>
      </c>
      <c r="B5" s="65" t="s">
        <v>126</v>
      </c>
      <c r="C5" s="3" t="s">
        <v>127</v>
      </c>
      <c r="D5" s="65" t="s">
        <v>209</v>
      </c>
      <c r="E5" s="4" t="s">
        <v>179</v>
      </c>
      <c r="F5" s="65" t="s">
        <v>151</v>
      </c>
      <c r="G5" s="5" t="s">
        <v>152</v>
      </c>
      <c r="H5" s="66" t="s">
        <v>153</v>
      </c>
      <c r="I5" s="5" t="s">
        <v>152</v>
      </c>
      <c r="J5" s="67">
        <v>1</v>
      </c>
      <c r="K5" s="75" t="s">
        <v>154</v>
      </c>
      <c r="L5" s="65" t="s">
        <v>120</v>
      </c>
      <c r="M5" s="65"/>
      <c r="N5" s="68"/>
      <c r="O5" s="4"/>
      <c r="P5" s="20"/>
      <c r="Q5" s="20"/>
      <c r="R5" s="65" t="s">
        <v>120</v>
      </c>
      <c r="S5" s="65"/>
      <c r="T5" s="65"/>
      <c r="U5" s="65"/>
      <c r="V5" s="65"/>
      <c r="W5" s="65"/>
      <c r="X5" s="20">
        <v>40070</v>
      </c>
      <c r="Y5" s="20">
        <v>40070</v>
      </c>
      <c r="Z5" s="65">
        <v>9</v>
      </c>
      <c r="AA5" s="65"/>
      <c r="AB5" s="65"/>
      <c r="AC5" s="4">
        <v>119</v>
      </c>
      <c r="AD5" s="65" t="s">
        <v>120</v>
      </c>
      <c r="AE5" s="68"/>
      <c r="AF5" s="68"/>
      <c r="AG5" s="68"/>
      <c r="AH5" s="68"/>
      <c r="AI5" s="68"/>
      <c r="AJ5" s="68"/>
      <c r="AK5" s="68"/>
      <c r="AL5" s="65"/>
      <c r="AM5" s="4" t="s">
        <v>155</v>
      </c>
      <c r="AN5" s="4" t="s">
        <v>128</v>
      </c>
      <c r="AO5" s="69">
        <v>1</v>
      </c>
    </row>
    <row r="6" spans="1:41" ht="38.25" x14ac:dyDescent="0.25">
      <c r="A6" s="21">
        <v>2</v>
      </c>
      <c r="B6" s="65" t="s">
        <v>126</v>
      </c>
      <c r="C6" s="3" t="s">
        <v>127</v>
      </c>
      <c r="D6" s="65" t="s">
        <v>209</v>
      </c>
      <c r="E6" s="4" t="s">
        <v>179</v>
      </c>
      <c r="F6" s="65" t="s">
        <v>151</v>
      </c>
      <c r="G6" s="5" t="s">
        <v>152</v>
      </c>
      <c r="H6" s="66" t="s">
        <v>156</v>
      </c>
      <c r="I6" s="5" t="s">
        <v>152</v>
      </c>
      <c r="J6" s="67">
        <v>1</v>
      </c>
      <c r="K6" s="75" t="s">
        <v>157</v>
      </c>
      <c r="L6" s="65" t="s">
        <v>120</v>
      </c>
      <c r="M6" s="65"/>
      <c r="N6" s="68"/>
      <c r="O6" s="4"/>
      <c r="P6" s="20"/>
      <c r="Q6" s="20"/>
      <c r="R6" s="65" t="s">
        <v>120</v>
      </c>
      <c r="S6" s="65"/>
      <c r="T6" s="65"/>
      <c r="U6" s="65"/>
      <c r="V6" s="65"/>
      <c r="W6" s="65"/>
      <c r="X6" s="20">
        <v>40071</v>
      </c>
      <c r="Y6" s="20">
        <v>40071</v>
      </c>
      <c r="Z6" s="65">
        <v>9</v>
      </c>
      <c r="AA6" s="65"/>
      <c r="AB6" s="65"/>
      <c r="AC6" s="4">
        <v>200</v>
      </c>
      <c r="AD6" s="65" t="s">
        <v>120</v>
      </c>
      <c r="AE6" s="68"/>
      <c r="AF6" s="68"/>
      <c r="AG6" s="68"/>
      <c r="AH6" s="68"/>
      <c r="AI6" s="68"/>
      <c r="AJ6" s="68"/>
      <c r="AK6" s="68"/>
      <c r="AL6" s="65"/>
      <c r="AM6" s="4" t="s">
        <v>129</v>
      </c>
      <c r="AN6" s="4" t="s">
        <v>128</v>
      </c>
      <c r="AO6" s="69">
        <v>1</v>
      </c>
    </row>
    <row r="7" spans="1:41" ht="38.25" x14ac:dyDescent="0.25">
      <c r="A7" s="21">
        <v>3</v>
      </c>
      <c r="B7" s="65" t="s">
        <v>126</v>
      </c>
      <c r="C7" s="3" t="s">
        <v>127</v>
      </c>
      <c r="D7" s="65" t="s">
        <v>209</v>
      </c>
      <c r="E7" s="4" t="s">
        <v>179</v>
      </c>
      <c r="F7" s="65" t="s">
        <v>131</v>
      </c>
      <c r="G7" s="5" t="s">
        <v>132</v>
      </c>
      <c r="H7" s="66" t="s">
        <v>158</v>
      </c>
      <c r="I7" s="5" t="s">
        <v>132</v>
      </c>
      <c r="J7" s="67">
        <v>1</v>
      </c>
      <c r="K7" s="66" t="s">
        <v>158</v>
      </c>
      <c r="L7" s="65" t="s">
        <v>120</v>
      </c>
      <c r="M7" s="65"/>
      <c r="N7" s="68"/>
      <c r="O7" s="4"/>
      <c r="P7" s="20"/>
      <c r="Q7" s="20"/>
      <c r="R7" s="65" t="s">
        <v>120</v>
      </c>
      <c r="S7" s="65"/>
      <c r="T7" s="65"/>
      <c r="U7" s="65"/>
      <c r="V7" s="65"/>
      <c r="W7" s="65"/>
      <c r="X7" s="20">
        <v>40071</v>
      </c>
      <c r="Y7" s="20">
        <v>40071</v>
      </c>
      <c r="Z7" s="65">
        <v>9</v>
      </c>
      <c r="AA7" s="65"/>
      <c r="AB7" s="65"/>
      <c r="AC7" s="4">
        <v>554</v>
      </c>
      <c r="AD7" s="65" t="s">
        <v>120</v>
      </c>
      <c r="AE7" s="68"/>
      <c r="AF7" s="68"/>
      <c r="AG7" s="65" t="s">
        <v>120</v>
      </c>
      <c r="AH7" s="68"/>
      <c r="AI7" s="68"/>
      <c r="AJ7" s="68"/>
      <c r="AK7" s="68"/>
      <c r="AL7" s="65"/>
      <c r="AM7" s="4" t="s">
        <v>133</v>
      </c>
      <c r="AN7" s="4" t="s">
        <v>128</v>
      </c>
      <c r="AO7" s="69">
        <v>1</v>
      </c>
    </row>
    <row r="8" spans="1:41" ht="38.25" x14ac:dyDescent="0.25">
      <c r="A8" s="21">
        <v>4</v>
      </c>
      <c r="B8" s="65" t="s">
        <v>126</v>
      </c>
      <c r="C8" s="3" t="s">
        <v>127</v>
      </c>
      <c r="D8" s="65" t="s">
        <v>209</v>
      </c>
      <c r="E8" s="4" t="s">
        <v>179</v>
      </c>
      <c r="F8" s="65" t="s">
        <v>131</v>
      </c>
      <c r="G8" s="5" t="s">
        <v>132</v>
      </c>
      <c r="H8" s="66" t="s">
        <v>159</v>
      </c>
      <c r="I8" s="5" t="s">
        <v>132</v>
      </c>
      <c r="J8" s="67">
        <v>1</v>
      </c>
      <c r="K8" s="66" t="s">
        <v>160</v>
      </c>
      <c r="L8" s="65" t="s">
        <v>120</v>
      </c>
      <c r="M8" s="65"/>
      <c r="N8" s="68"/>
      <c r="O8" s="4"/>
      <c r="P8" s="20"/>
      <c r="Q8" s="20"/>
      <c r="R8" s="65" t="s">
        <v>120</v>
      </c>
      <c r="S8" s="65"/>
      <c r="T8" s="65"/>
      <c r="U8" s="65"/>
      <c r="V8" s="65"/>
      <c r="W8" s="65"/>
      <c r="X8" s="20">
        <v>40080</v>
      </c>
      <c r="Y8" s="20">
        <v>40080</v>
      </c>
      <c r="Z8" s="65">
        <v>9</v>
      </c>
      <c r="AA8" s="65"/>
      <c r="AB8" s="65"/>
      <c r="AC8" s="4">
        <v>469</v>
      </c>
      <c r="AD8" s="65" t="s">
        <v>120</v>
      </c>
      <c r="AE8" s="68"/>
      <c r="AF8" s="68"/>
      <c r="AG8" s="68"/>
      <c r="AH8" s="68"/>
      <c r="AI8" s="68"/>
      <c r="AJ8" s="68"/>
      <c r="AK8" s="68"/>
      <c r="AL8" s="65"/>
      <c r="AM8" s="4" t="s">
        <v>129</v>
      </c>
      <c r="AN8" s="4" t="s">
        <v>128</v>
      </c>
      <c r="AO8" s="69">
        <v>1</v>
      </c>
    </row>
    <row r="9" spans="1:41" ht="38.25" x14ac:dyDescent="0.25">
      <c r="A9" s="21">
        <v>5</v>
      </c>
      <c r="B9" s="65" t="s">
        <v>126</v>
      </c>
      <c r="C9" s="3" t="s">
        <v>127</v>
      </c>
      <c r="D9" s="65" t="s">
        <v>209</v>
      </c>
      <c r="E9" s="4" t="s">
        <v>179</v>
      </c>
      <c r="F9" s="65" t="s">
        <v>151</v>
      </c>
      <c r="G9" s="5" t="s">
        <v>152</v>
      </c>
      <c r="H9" s="66" t="s">
        <v>161</v>
      </c>
      <c r="I9" s="5" t="s">
        <v>152</v>
      </c>
      <c r="J9" s="67">
        <v>1</v>
      </c>
      <c r="K9" s="66" t="s">
        <v>161</v>
      </c>
      <c r="L9" s="65" t="s">
        <v>120</v>
      </c>
      <c r="M9" s="65"/>
      <c r="N9" s="68"/>
      <c r="O9" s="4"/>
      <c r="P9" s="20"/>
      <c r="Q9" s="20"/>
      <c r="R9" s="65" t="s">
        <v>120</v>
      </c>
      <c r="S9" s="65"/>
      <c r="T9" s="65"/>
      <c r="U9" s="65"/>
      <c r="V9" s="65"/>
      <c r="W9" s="65"/>
      <c r="X9" s="20">
        <v>40082</v>
      </c>
      <c r="Y9" s="20">
        <v>40082</v>
      </c>
      <c r="Z9" s="65">
        <v>9</v>
      </c>
      <c r="AA9" s="65"/>
      <c r="AB9" s="65"/>
      <c r="AC9" s="4">
        <v>7</v>
      </c>
      <c r="AD9" s="65" t="s">
        <v>120</v>
      </c>
      <c r="AE9" s="68"/>
      <c r="AF9" s="68"/>
      <c r="AG9" s="68"/>
      <c r="AH9" s="68"/>
      <c r="AI9" s="68"/>
      <c r="AJ9" s="68"/>
      <c r="AK9" s="68"/>
      <c r="AL9" s="65"/>
      <c r="AM9" s="4" t="s">
        <v>129</v>
      </c>
      <c r="AN9" s="4" t="s">
        <v>128</v>
      </c>
      <c r="AO9" s="69">
        <v>1</v>
      </c>
    </row>
    <row r="10" spans="1:41" ht="38.25" x14ac:dyDescent="0.25">
      <c r="A10" s="21">
        <v>6</v>
      </c>
      <c r="B10" s="65" t="s">
        <v>126</v>
      </c>
      <c r="C10" s="3" t="s">
        <v>127</v>
      </c>
      <c r="D10" s="65" t="s">
        <v>209</v>
      </c>
      <c r="E10" s="4" t="s">
        <v>179</v>
      </c>
      <c r="F10" s="65" t="s">
        <v>131</v>
      </c>
      <c r="G10" s="5" t="s">
        <v>132</v>
      </c>
      <c r="H10" s="66" t="s">
        <v>162</v>
      </c>
      <c r="I10" s="5" t="s">
        <v>132</v>
      </c>
      <c r="J10" s="67">
        <v>1</v>
      </c>
      <c r="K10" s="66" t="s">
        <v>162</v>
      </c>
      <c r="L10" s="65" t="s">
        <v>120</v>
      </c>
      <c r="M10" s="65"/>
      <c r="N10" s="68"/>
      <c r="O10" s="4"/>
      <c r="P10" s="20"/>
      <c r="Q10" s="20"/>
      <c r="R10" s="65" t="s">
        <v>120</v>
      </c>
      <c r="S10" s="65"/>
      <c r="T10" s="65"/>
      <c r="U10" s="65"/>
      <c r="V10" s="65"/>
      <c r="W10" s="65"/>
      <c r="X10" s="20">
        <v>40084</v>
      </c>
      <c r="Y10" s="20">
        <v>40084</v>
      </c>
      <c r="Z10" s="65">
        <v>9</v>
      </c>
      <c r="AA10" s="65"/>
      <c r="AB10" s="65"/>
      <c r="AC10" s="4">
        <v>432</v>
      </c>
      <c r="AD10" s="65" t="s">
        <v>120</v>
      </c>
      <c r="AE10" s="68"/>
      <c r="AF10" s="68"/>
      <c r="AG10" s="68"/>
      <c r="AH10" s="68"/>
      <c r="AI10" s="68"/>
      <c r="AJ10" s="68"/>
      <c r="AK10" s="68"/>
      <c r="AL10" s="65"/>
      <c r="AM10" s="4" t="s">
        <v>129</v>
      </c>
      <c r="AN10" s="4" t="s">
        <v>128</v>
      </c>
      <c r="AO10" s="69">
        <v>1</v>
      </c>
    </row>
    <row r="11" spans="1:41" ht="38.25" x14ac:dyDescent="0.25">
      <c r="A11" s="21">
        <v>7</v>
      </c>
      <c r="B11" s="65" t="s">
        <v>126</v>
      </c>
      <c r="C11" s="3" t="s">
        <v>127</v>
      </c>
      <c r="D11" s="65" t="s">
        <v>209</v>
      </c>
      <c r="E11" s="4" t="s">
        <v>179</v>
      </c>
      <c r="F11" s="65" t="s">
        <v>131</v>
      </c>
      <c r="G11" s="5" t="s">
        <v>132</v>
      </c>
      <c r="H11" s="66" t="s">
        <v>163</v>
      </c>
      <c r="I11" s="5" t="s">
        <v>132</v>
      </c>
      <c r="J11" s="67">
        <v>1</v>
      </c>
      <c r="K11" s="66" t="s">
        <v>164</v>
      </c>
      <c r="L11" s="65" t="s">
        <v>120</v>
      </c>
      <c r="M11" s="65"/>
      <c r="N11" s="68"/>
      <c r="O11" s="4"/>
      <c r="P11" s="20"/>
      <c r="Q11" s="20"/>
      <c r="R11" s="65" t="s">
        <v>120</v>
      </c>
      <c r="S11" s="65"/>
      <c r="T11" s="65"/>
      <c r="U11" s="65"/>
      <c r="V11" s="65"/>
      <c r="W11" s="65"/>
      <c r="X11" s="20">
        <v>40084</v>
      </c>
      <c r="Y11" s="20">
        <v>40084</v>
      </c>
      <c r="Z11" s="65">
        <v>9</v>
      </c>
      <c r="AA11" s="65"/>
      <c r="AB11" s="65"/>
      <c r="AC11" s="4">
        <v>64</v>
      </c>
      <c r="AD11" s="65" t="s">
        <v>120</v>
      </c>
      <c r="AE11" s="68"/>
      <c r="AF11" s="68"/>
      <c r="AG11" s="68"/>
      <c r="AH11" s="68"/>
      <c r="AI11" s="68"/>
      <c r="AJ11" s="68"/>
      <c r="AK11" s="68"/>
      <c r="AL11" s="65"/>
      <c r="AM11" s="3" t="s">
        <v>133</v>
      </c>
      <c r="AN11" s="4" t="s">
        <v>128</v>
      </c>
      <c r="AO11" s="69">
        <v>1</v>
      </c>
    </row>
    <row r="12" spans="1:41" ht="38.25" x14ac:dyDescent="0.25">
      <c r="A12" s="21">
        <v>8</v>
      </c>
      <c r="B12" s="65" t="s">
        <v>126</v>
      </c>
      <c r="C12" s="3" t="s">
        <v>127</v>
      </c>
      <c r="D12" s="65" t="s">
        <v>209</v>
      </c>
      <c r="E12" s="4" t="s">
        <v>179</v>
      </c>
      <c r="F12" s="65" t="s">
        <v>151</v>
      </c>
      <c r="G12" s="5" t="s">
        <v>152</v>
      </c>
      <c r="H12" s="66" t="s">
        <v>165</v>
      </c>
      <c r="I12" s="5" t="s">
        <v>152</v>
      </c>
      <c r="J12" s="67">
        <v>1</v>
      </c>
      <c r="K12" s="66" t="s">
        <v>165</v>
      </c>
      <c r="L12" s="65" t="s">
        <v>120</v>
      </c>
      <c r="M12" s="65"/>
      <c r="N12" s="68"/>
      <c r="O12" s="4"/>
      <c r="P12" s="20"/>
      <c r="Q12" s="20"/>
      <c r="R12" s="65" t="s">
        <v>120</v>
      </c>
      <c r="S12" s="65"/>
      <c r="T12" s="65"/>
      <c r="U12" s="65"/>
      <c r="V12" s="65"/>
      <c r="W12" s="65"/>
      <c r="X12" s="20">
        <v>40084</v>
      </c>
      <c r="Y12" s="20">
        <v>40084</v>
      </c>
      <c r="Z12" s="65">
        <v>9</v>
      </c>
      <c r="AA12" s="65"/>
      <c r="AB12" s="65"/>
      <c r="AC12" s="4">
        <v>5</v>
      </c>
      <c r="AD12" s="65" t="s">
        <v>120</v>
      </c>
      <c r="AE12" s="68"/>
      <c r="AF12" s="68"/>
      <c r="AG12" s="68"/>
      <c r="AH12" s="68"/>
      <c r="AI12" s="68"/>
      <c r="AJ12" s="68"/>
      <c r="AK12" s="68"/>
      <c r="AL12" s="65"/>
      <c r="AM12" s="3" t="s">
        <v>133</v>
      </c>
      <c r="AN12" s="4" t="s">
        <v>128</v>
      </c>
      <c r="AO12" s="69">
        <v>1</v>
      </c>
    </row>
    <row r="13" spans="1:41" ht="38.25" x14ac:dyDescent="0.25">
      <c r="A13" s="21">
        <v>9</v>
      </c>
      <c r="B13" s="65" t="s">
        <v>126</v>
      </c>
      <c r="C13" s="3" t="s">
        <v>127</v>
      </c>
      <c r="D13" s="65" t="s">
        <v>209</v>
      </c>
      <c r="E13" s="4" t="s">
        <v>179</v>
      </c>
      <c r="F13" s="65" t="s">
        <v>131</v>
      </c>
      <c r="G13" s="5" t="s">
        <v>132</v>
      </c>
      <c r="H13" s="66" t="s">
        <v>166</v>
      </c>
      <c r="I13" s="5" t="s">
        <v>132</v>
      </c>
      <c r="J13" s="67">
        <v>2</v>
      </c>
      <c r="K13" s="66" t="s">
        <v>166</v>
      </c>
      <c r="L13" s="65" t="s">
        <v>120</v>
      </c>
      <c r="M13" s="65" t="s">
        <v>120</v>
      </c>
      <c r="N13" s="68"/>
      <c r="O13" s="4"/>
      <c r="P13" s="20"/>
      <c r="Q13" s="20"/>
      <c r="R13" s="65" t="s">
        <v>120</v>
      </c>
      <c r="S13" s="65"/>
      <c r="T13" s="65"/>
      <c r="U13" s="65"/>
      <c r="V13" s="65"/>
      <c r="W13" s="65"/>
      <c r="X13" s="20">
        <v>40086</v>
      </c>
      <c r="Y13" s="20">
        <v>40086</v>
      </c>
      <c r="Z13" s="65">
        <v>9</v>
      </c>
      <c r="AA13" s="65"/>
      <c r="AB13" s="65"/>
      <c r="AC13" s="4">
        <v>72</v>
      </c>
      <c r="AD13" s="65" t="s">
        <v>120</v>
      </c>
      <c r="AE13" s="68"/>
      <c r="AF13" s="68"/>
      <c r="AG13" s="68"/>
      <c r="AH13" s="68"/>
      <c r="AI13" s="68"/>
      <c r="AJ13" s="68"/>
      <c r="AK13" s="68"/>
      <c r="AL13" s="65"/>
      <c r="AM13" s="3" t="s">
        <v>133</v>
      </c>
      <c r="AN13" s="4" t="s">
        <v>128</v>
      </c>
      <c r="AO13" s="69">
        <v>1</v>
      </c>
    </row>
    <row r="14" spans="1:41" ht="38.25" x14ac:dyDescent="0.25">
      <c r="A14" s="21">
        <v>10</v>
      </c>
      <c r="B14" s="65" t="s">
        <v>126</v>
      </c>
      <c r="C14" s="3" t="s">
        <v>127</v>
      </c>
      <c r="D14" s="65" t="s">
        <v>209</v>
      </c>
      <c r="E14" s="4" t="s">
        <v>179</v>
      </c>
      <c r="F14" s="65" t="s">
        <v>131</v>
      </c>
      <c r="G14" s="5" t="s">
        <v>132</v>
      </c>
      <c r="H14" s="66" t="s">
        <v>167</v>
      </c>
      <c r="I14" s="5" t="s">
        <v>132</v>
      </c>
      <c r="J14" s="67">
        <v>2</v>
      </c>
      <c r="K14" s="66" t="s">
        <v>167</v>
      </c>
      <c r="L14" s="65" t="s">
        <v>120</v>
      </c>
      <c r="M14" s="65"/>
      <c r="N14" s="68"/>
      <c r="O14" s="4"/>
      <c r="P14" s="20"/>
      <c r="Q14" s="20"/>
      <c r="R14" s="65" t="s">
        <v>120</v>
      </c>
      <c r="S14" s="65"/>
      <c r="T14" s="65"/>
      <c r="U14" s="65"/>
      <c r="V14" s="65"/>
      <c r="W14" s="65"/>
      <c r="X14" s="20">
        <v>40094</v>
      </c>
      <c r="Y14" s="20">
        <v>40094</v>
      </c>
      <c r="Z14" s="65">
        <v>9</v>
      </c>
      <c r="AA14" s="65"/>
      <c r="AB14" s="65"/>
      <c r="AC14" s="4">
        <v>1147</v>
      </c>
      <c r="AD14" s="65" t="s">
        <v>120</v>
      </c>
      <c r="AE14" s="68"/>
      <c r="AF14" s="68"/>
      <c r="AG14" s="65" t="s">
        <v>120</v>
      </c>
      <c r="AH14" s="68"/>
      <c r="AI14" s="68"/>
      <c r="AJ14" s="68"/>
      <c r="AK14" s="68"/>
      <c r="AL14" s="65"/>
      <c r="AM14" s="4" t="s">
        <v>129</v>
      </c>
      <c r="AN14" s="4" t="s">
        <v>128</v>
      </c>
      <c r="AO14" s="69">
        <v>1</v>
      </c>
    </row>
    <row r="15" spans="1:41" ht="38.25" x14ac:dyDescent="0.25">
      <c r="A15" s="21">
        <v>11</v>
      </c>
      <c r="B15" s="65" t="s">
        <v>126</v>
      </c>
      <c r="C15" s="3" t="s">
        <v>127</v>
      </c>
      <c r="D15" s="65" t="s">
        <v>209</v>
      </c>
      <c r="E15" s="4" t="s">
        <v>179</v>
      </c>
      <c r="F15" s="65" t="s">
        <v>131</v>
      </c>
      <c r="G15" s="5" t="s">
        <v>132</v>
      </c>
      <c r="H15" s="66" t="s">
        <v>168</v>
      </c>
      <c r="I15" s="5" t="s">
        <v>132</v>
      </c>
      <c r="J15" s="67">
        <v>2</v>
      </c>
      <c r="K15" s="66" t="s">
        <v>168</v>
      </c>
      <c r="L15" s="65" t="s">
        <v>120</v>
      </c>
      <c r="M15" s="65" t="s">
        <v>120</v>
      </c>
      <c r="N15" s="68"/>
      <c r="O15" s="4"/>
      <c r="P15" s="20"/>
      <c r="Q15" s="20"/>
      <c r="R15" s="65" t="s">
        <v>120</v>
      </c>
      <c r="S15" s="65"/>
      <c r="T15" s="65"/>
      <c r="U15" s="65"/>
      <c r="V15" s="65"/>
      <c r="W15" s="65"/>
      <c r="X15" s="20">
        <v>40101</v>
      </c>
      <c r="Y15" s="20">
        <v>40101</v>
      </c>
      <c r="Z15" s="65">
        <v>9</v>
      </c>
      <c r="AA15" s="65"/>
      <c r="AB15" s="65"/>
      <c r="AC15" s="4">
        <v>430</v>
      </c>
      <c r="AD15" s="65" t="s">
        <v>120</v>
      </c>
      <c r="AE15" s="68"/>
      <c r="AF15" s="68"/>
      <c r="AG15" s="68"/>
      <c r="AH15" s="68"/>
      <c r="AI15" s="68"/>
      <c r="AJ15" s="68"/>
      <c r="AK15" s="68"/>
      <c r="AL15" s="65"/>
      <c r="AM15" s="3" t="s">
        <v>133</v>
      </c>
      <c r="AN15" s="4" t="s">
        <v>128</v>
      </c>
      <c r="AO15" s="69">
        <v>1</v>
      </c>
    </row>
    <row r="16" spans="1:41" ht="38.25" x14ac:dyDescent="0.25">
      <c r="A16" s="21">
        <v>12</v>
      </c>
      <c r="B16" s="65" t="s">
        <v>126</v>
      </c>
      <c r="C16" s="3" t="s">
        <v>127</v>
      </c>
      <c r="D16" s="65" t="s">
        <v>209</v>
      </c>
      <c r="E16" s="4" t="s">
        <v>179</v>
      </c>
      <c r="F16" s="65" t="s">
        <v>131</v>
      </c>
      <c r="G16" s="5" t="s">
        <v>132</v>
      </c>
      <c r="H16" s="66" t="s">
        <v>169</v>
      </c>
      <c r="I16" s="5" t="s">
        <v>132</v>
      </c>
      <c r="J16" s="67">
        <v>2</v>
      </c>
      <c r="K16" s="66" t="s">
        <v>169</v>
      </c>
      <c r="L16" s="65" t="s">
        <v>120</v>
      </c>
      <c r="M16" s="65" t="s">
        <v>120</v>
      </c>
      <c r="N16" s="68"/>
      <c r="O16" s="4"/>
      <c r="P16" s="20"/>
      <c r="Q16" s="20"/>
      <c r="R16" s="65" t="s">
        <v>120</v>
      </c>
      <c r="S16" s="65"/>
      <c r="T16" s="65"/>
      <c r="U16" s="65"/>
      <c r="V16" s="65"/>
      <c r="W16" s="65"/>
      <c r="X16" s="20">
        <v>40108</v>
      </c>
      <c r="Y16" s="20">
        <v>40108</v>
      </c>
      <c r="Z16" s="65">
        <v>9</v>
      </c>
      <c r="AA16" s="65"/>
      <c r="AB16" s="65"/>
      <c r="AC16" s="4">
        <v>591</v>
      </c>
      <c r="AD16" s="65" t="s">
        <v>120</v>
      </c>
      <c r="AE16" s="68"/>
      <c r="AF16" s="68"/>
      <c r="AG16" s="65" t="s">
        <v>120</v>
      </c>
      <c r="AH16" s="68"/>
      <c r="AI16" s="68"/>
      <c r="AJ16" s="68"/>
      <c r="AK16" s="68"/>
      <c r="AL16" s="65"/>
      <c r="AM16" s="3" t="s">
        <v>133</v>
      </c>
      <c r="AN16" s="4" t="s">
        <v>128</v>
      </c>
      <c r="AO16" s="69">
        <v>1</v>
      </c>
    </row>
    <row r="17" spans="1:41" ht="38.25" x14ac:dyDescent="0.25">
      <c r="A17" s="21">
        <v>13</v>
      </c>
      <c r="B17" s="65" t="s">
        <v>126</v>
      </c>
      <c r="C17" s="3" t="s">
        <v>127</v>
      </c>
      <c r="D17" s="65" t="s">
        <v>209</v>
      </c>
      <c r="E17" s="4" t="s">
        <v>179</v>
      </c>
      <c r="F17" s="65" t="s">
        <v>131</v>
      </c>
      <c r="G17" s="5" t="s">
        <v>132</v>
      </c>
      <c r="H17" s="66" t="s">
        <v>170</v>
      </c>
      <c r="I17" s="5" t="s">
        <v>132</v>
      </c>
      <c r="J17" s="67">
        <v>3</v>
      </c>
      <c r="K17" s="66" t="s">
        <v>170</v>
      </c>
      <c r="L17" s="65" t="s">
        <v>120</v>
      </c>
      <c r="M17" s="65" t="s">
        <v>120</v>
      </c>
      <c r="N17" s="68"/>
      <c r="O17" s="4"/>
      <c r="P17" s="20"/>
      <c r="Q17" s="20"/>
      <c r="R17" s="65" t="s">
        <v>120</v>
      </c>
      <c r="S17" s="65"/>
      <c r="T17" s="65"/>
      <c r="U17" s="65"/>
      <c r="V17" s="65"/>
      <c r="W17" s="65"/>
      <c r="X17" s="20">
        <v>40114</v>
      </c>
      <c r="Y17" s="20">
        <v>40114</v>
      </c>
      <c r="Z17" s="65">
        <v>9</v>
      </c>
      <c r="AA17" s="65"/>
      <c r="AB17" s="65"/>
      <c r="AC17" s="4">
        <v>238</v>
      </c>
      <c r="AD17" s="65" t="s">
        <v>120</v>
      </c>
      <c r="AE17" s="68"/>
      <c r="AF17" s="68"/>
      <c r="AG17" s="65" t="s">
        <v>120</v>
      </c>
      <c r="AH17" s="68"/>
      <c r="AI17" s="68"/>
      <c r="AJ17" s="68"/>
      <c r="AK17" s="68"/>
      <c r="AL17" s="65"/>
      <c r="AM17" s="3" t="s">
        <v>133</v>
      </c>
      <c r="AN17" s="4" t="s">
        <v>128</v>
      </c>
      <c r="AO17" s="69">
        <v>1</v>
      </c>
    </row>
    <row r="18" spans="1:41" ht="38.25" x14ac:dyDescent="0.25">
      <c r="A18" s="21">
        <v>14</v>
      </c>
      <c r="B18" s="65" t="s">
        <v>126</v>
      </c>
      <c r="C18" s="3" t="s">
        <v>127</v>
      </c>
      <c r="D18" s="65" t="s">
        <v>209</v>
      </c>
      <c r="E18" s="4" t="s">
        <v>179</v>
      </c>
      <c r="F18" s="65" t="s">
        <v>131</v>
      </c>
      <c r="G18" s="5" t="s">
        <v>132</v>
      </c>
      <c r="H18" s="66" t="s">
        <v>171</v>
      </c>
      <c r="I18" s="5" t="s">
        <v>132</v>
      </c>
      <c r="J18" s="67">
        <v>3</v>
      </c>
      <c r="K18" s="66" t="s">
        <v>171</v>
      </c>
      <c r="L18" s="65" t="s">
        <v>120</v>
      </c>
      <c r="M18" s="65" t="s">
        <v>120</v>
      </c>
      <c r="N18" s="68"/>
      <c r="O18" s="4"/>
      <c r="P18" s="20"/>
      <c r="Q18" s="20"/>
      <c r="R18" s="65" t="s">
        <v>120</v>
      </c>
      <c r="S18" s="65"/>
      <c r="T18" s="65"/>
      <c r="U18" s="65"/>
      <c r="V18" s="65"/>
      <c r="W18" s="65"/>
      <c r="X18" s="20">
        <v>40122</v>
      </c>
      <c r="Y18" s="20">
        <v>40122</v>
      </c>
      <c r="Z18" s="65">
        <v>9</v>
      </c>
      <c r="AA18" s="65"/>
      <c r="AB18" s="65"/>
      <c r="AC18" s="4">
        <v>1612</v>
      </c>
      <c r="AD18" s="65" t="s">
        <v>120</v>
      </c>
      <c r="AE18" s="68"/>
      <c r="AF18" s="68"/>
      <c r="AG18" s="68" t="s">
        <v>120</v>
      </c>
      <c r="AH18" s="68"/>
      <c r="AI18" s="68"/>
      <c r="AJ18" s="68"/>
      <c r="AK18" s="68"/>
      <c r="AL18" s="65"/>
      <c r="AM18" s="4" t="s">
        <v>129</v>
      </c>
      <c r="AN18" s="4" t="s">
        <v>128</v>
      </c>
      <c r="AO18" s="69">
        <v>1</v>
      </c>
    </row>
    <row r="19" spans="1:41" ht="38.25" x14ac:dyDescent="0.25">
      <c r="A19" s="21">
        <v>15</v>
      </c>
      <c r="B19" s="65" t="s">
        <v>126</v>
      </c>
      <c r="C19" s="3" t="s">
        <v>127</v>
      </c>
      <c r="D19" s="65" t="s">
        <v>209</v>
      </c>
      <c r="E19" s="4" t="s">
        <v>179</v>
      </c>
      <c r="F19" s="65" t="s">
        <v>131</v>
      </c>
      <c r="G19" s="5" t="s">
        <v>132</v>
      </c>
      <c r="H19" s="66" t="s">
        <v>172</v>
      </c>
      <c r="I19" s="5" t="s">
        <v>132</v>
      </c>
      <c r="J19" s="67">
        <v>3</v>
      </c>
      <c r="K19" s="66" t="s">
        <v>172</v>
      </c>
      <c r="L19" s="65" t="s">
        <v>120</v>
      </c>
      <c r="M19" s="65" t="s">
        <v>120</v>
      </c>
      <c r="N19" s="68"/>
      <c r="O19" s="4"/>
      <c r="P19" s="20"/>
      <c r="Q19" s="20"/>
      <c r="R19" s="65" t="s">
        <v>120</v>
      </c>
      <c r="S19" s="65"/>
      <c r="T19" s="65"/>
      <c r="U19" s="65"/>
      <c r="V19" s="65"/>
      <c r="W19" s="65"/>
      <c r="X19" s="20">
        <v>40129</v>
      </c>
      <c r="Y19" s="20">
        <v>40129</v>
      </c>
      <c r="Z19" s="65">
        <v>9</v>
      </c>
      <c r="AA19" s="65"/>
      <c r="AB19" s="65"/>
      <c r="AC19" s="4">
        <v>311</v>
      </c>
      <c r="AD19" s="65" t="s">
        <v>120</v>
      </c>
      <c r="AE19" s="68"/>
      <c r="AF19" s="68"/>
      <c r="AG19" s="65" t="s">
        <v>120</v>
      </c>
      <c r="AH19" s="68"/>
      <c r="AI19" s="68"/>
      <c r="AJ19" s="68"/>
      <c r="AK19" s="68"/>
      <c r="AL19" s="65"/>
      <c r="AM19" s="3" t="s">
        <v>133</v>
      </c>
      <c r="AN19" s="4" t="s">
        <v>128</v>
      </c>
      <c r="AO19" s="69">
        <v>1</v>
      </c>
    </row>
    <row r="20" spans="1:41" ht="38.25" x14ac:dyDescent="0.25">
      <c r="A20" s="21">
        <v>16</v>
      </c>
      <c r="B20" s="65" t="s">
        <v>126</v>
      </c>
      <c r="C20" s="3" t="s">
        <v>127</v>
      </c>
      <c r="D20" s="65" t="s">
        <v>209</v>
      </c>
      <c r="E20" s="4" t="s">
        <v>179</v>
      </c>
      <c r="F20" s="65" t="s">
        <v>131</v>
      </c>
      <c r="G20" s="5" t="s">
        <v>132</v>
      </c>
      <c r="H20" s="66" t="s">
        <v>173</v>
      </c>
      <c r="I20" s="5" t="s">
        <v>132</v>
      </c>
      <c r="J20" s="67">
        <v>3</v>
      </c>
      <c r="K20" s="66" t="s">
        <v>173</v>
      </c>
      <c r="L20" s="65" t="s">
        <v>120</v>
      </c>
      <c r="M20" s="65" t="s">
        <v>120</v>
      </c>
      <c r="N20" s="68"/>
      <c r="O20" s="4"/>
      <c r="P20" s="20"/>
      <c r="Q20" s="20"/>
      <c r="R20" s="65" t="s">
        <v>120</v>
      </c>
      <c r="S20" s="65"/>
      <c r="T20" s="65"/>
      <c r="U20" s="65"/>
      <c r="V20" s="65"/>
      <c r="W20" s="65"/>
      <c r="X20" s="20">
        <v>40136</v>
      </c>
      <c r="Y20" s="20">
        <v>40136</v>
      </c>
      <c r="Z20" s="65">
        <v>9</v>
      </c>
      <c r="AA20" s="65"/>
      <c r="AB20" s="65"/>
      <c r="AC20" s="4">
        <v>1020</v>
      </c>
      <c r="AD20" s="65" t="s">
        <v>120</v>
      </c>
      <c r="AE20" s="68"/>
      <c r="AF20" s="68"/>
      <c r="AG20" s="65" t="s">
        <v>120</v>
      </c>
      <c r="AH20" s="68"/>
      <c r="AI20" s="68"/>
      <c r="AJ20" s="68"/>
      <c r="AK20" s="68"/>
      <c r="AL20" s="65"/>
      <c r="AM20" s="3" t="s">
        <v>133</v>
      </c>
      <c r="AN20" s="4" t="s">
        <v>128</v>
      </c>
      <c r="AO20" s="69">
        <v>1</v>
      </c>
    </row>
    <row r="21" spans="1:41" ht="38.25" x14ac:dyDescent="0.25">
      <c r="A21" s="21">
        <v>17</v>
      </c>
      <c r="B21" s="65" t="s">
        <v>126</v>
      </c>
      <c r="C21" s="3" t="s">
        <v>127</v>
      </c>
      <c r="D21" s="65" t="s">
        <v>209</v>
      </c>
      <c r="E21" s="4" t="s">
        <v>179</v>
      </c>
      <c r="F21" s="65" t="s">
        <v>131</v>
      </c>
      <c r="G21" s="5" t="s">
        <v>132</v>
      </c>
      <c r="H21" s="66" t="s">
        <v>174</v>
      </c>
      <c r="I21" s="5" t="s">
        <v>132</v>
      </c>
      <c r="J21" s="67">
        <v>4</v>
      </c>
      <c r="K21" s="66" t="s">
        <v>174</v>
      </c>
      <c r="L21" s="65" t="s">
        <v>120</v>
      </c>
      <c r="M21" s="65" t="s">
        <v>120</v>
      </c>
      <c r="N21" s="68"/>
      <c r="O21" s="4"/>
      <c r="P21" s="20"/>
      <c r="Q21" s="20"/>
      <c r="R21" s="65" t="s">
        <v>120</v>
      </c>
      <c r="S21" s="65"/>
      <c r="T21" s="65"/>
      <c r="U21" s="65"/>
      <c r="V21" s="65"/>
      <c r="W21" s="65"/>
      <c r="X21" s="20">
        <v>40143</v>
      </c>
      <c r="Y21" s="20">
        <v>40143</v>
      </c>
      <c r="Z21" s="65">
        <v>9</v>
      </c>
      <c r="AA21" s="65"/>
      <c r="AB21" s="65"/>
      <c r="AC21" s="4">
        <v>862</v>
      </c>
      <c r="AD21" s="65" t="s">
        <v>120</v>
      </c>
      <c r="AE21" s="68"/>
      <c r="AF21" s="68"/>
      <c r="AG21" s="65" t="s">
        <v>120</v>
      </c>
      <c r="AH21" s="68"/>
      <c r="AI21" s="68"/>
      <c r="AJ21" s="68"/>
      <c r="AK21" s="68"/>
      <c r="AL21" s="65"/>
      <c r="AM21" s="4" t="s">
        <v>129</v>
      </c>
      <c r="AN21" s="4" t="s">
        <v>128</v>
      </c>
      <c r="AO21" s="69">
        <v>1</v>
      </c>
    </row>
    <row r="22" spans="1:41" ht="38.25" x14ac:dyDescent="0.25">
      <c r="A22" s="21">
        <v>18</v>
      </c>
      <c r="B22" s="65" t="s">
        <v>126</v>
      </c>
      <c r="C22" s="3" t="s">
        <v>127</v>
      </c>
      <c r="D22" s="65" t="s">
        <v>209</v>
      </c>
      <c r="E22" s="4" t="s">
        <v>179</v>
      </c>
      <c r="F22" s="65" t="s">
        <v>131</v>
      </c>
      <c r="G22" s="5" t="s">
        <v>132</v>
      </c>
      <c r="H22" s="66" t="s">
        <v>175</v>
      </c>
      <c r="I22" s="5" t="s">
        <v>132</v>
      </c>
      <c r="J22" s="67">
        <v>4</v>
      </c>
      <c r="K22" s="66" t="s">
        <v>175</v>
      </c>
      <c r="L22" s="65" t="s">
        <v>120</v>
      </c>
      <c r="M22" s="65" t="s">
        <v>120</v>
      </c>
      <c r="N22" s="68"/>
      <c r="O22" s="4"/>
      <c r="P22" s="20"/>
      <c r="Q22" s="20"/>
      <c r="R22" s="65" t="s">
        <v>120</v>
      </c>
      <c r="S22" s="65"/>
      <c r="T22" s="65"/>
      <c r="U22" s="65"/>
      <c r="V22" s="65"/>
      <c r="W22" s="65"/>
      <c r="X22" s="20">
        <v>40150</v>
      </c>
      <c r="Y22" s="20">
        <v>40150</v>
      </c>
      <c r="Z22" s="65">
        <v>9</v>
      </c>
      <c r="AA22" s="65"/>
      <c r="AB22" s="65"/>
      <c r="AC22" s="4">
        <v>641</v>
      </c>
      <c r="AD22" s="65" t="s">
        <v>120</v>
      </c>
      <c r="AE22" s="68"/>
      <c r="AF22" s="68"/>
      <c r="AG22" s="65" t="s">
        <v>120</v>
      </c>
      <c r="AH22" s="68"/>
      <c r="AI22" s="68"/>
      <c r="AJ22" s="68"/>
      <c r="AK22" s="68"/>
      <c r="AL22" s="65"/>
      <c r="AM22" s="3" t="s">
        <v>133</v>
      </c>
      <c r="AN22" s="4" t="s">
        <v>128</v>
      </c>
      <c r="AO22" s="69">
        <v>1</v>
      </c>
    </row>
    <row r="23" spans="1:41" ht="38.25" x14ac:dyDescent="0.25">
      <c r="A23" s="21">
        <v>19</v>
      </c>
      <c r="B23" s="65" t="s">
        <v>126</v>
      </c>
      <c r="C23" s="3" t="s">
        <v>127</v>
      </c>
      <c r="D23" s="65" t="s">
        <v>209</v>
      </c>
      <c r="E23" s="4" t="s">
        <v>179</v>
      </c>
      <c r="F23" s="65" t="s">
        <v>131</v>
      </c>
      <c r="G23" s="5" t="s">
        <v>132</v>
      </c>
      <c r="H23" s="66" t="s">
        <v>176</v>
      </c>
      <c r="I23" s="5" t="s">
        <v>132</v>
      </c>
      <c r="J23" s="67">
        <v>4</v>
      </c>
      <c r="K23" s="66" t="s">
        <v>176</v>
      </c>
      <c r="L23" s="65" t="s">
        <v>120</v>
      </c>
      <c r="M23" s="65"/>
      <c r="N23" s="68"/>
      <c r="O23" s="4"/>
      <c r="P23" s="20"/>
      <c r="Q23" s="20"/>
      <c r="R23" s="65" t="s">
        <v>120</v>
      </c>
      <c r="S23" s="65"/>
      <c r="T23" s="65"/>
      <c r="U23" s="65"/>
      <c r="V23" s="65"/>
      <c r="W23" s="65"/>
      <c r="X23" s="20">
        <v>40157</v>
      </c>
      <c r="Y23" s="20">
        <v>40157</v>
      </c>
      <c r="Z23" s="65">
        <v>9</v>
      </c>
      <c r="AA23" s="65"/>
      <c r="AB23" s="65"/>
      <c r="AC23" s="4">
        <v>435</v>
      </c>
      <c r="AD23" s="65" t="s">
        <v>120</v>
      </c>
      <c r="AE23" s="68"/>
      <c r="AF23" s="68"/>
      <c r="AG23" s="65" t="s">
        <v>120</v>
      </c>
      <c r="AH23" s="68"/>
      <c r="AI23" s="68"/>
      <c r="AJ23" s="68"/>
      <c r="AK23" s="68"/>
      <c r="AL23" s="65"/>
      <c r="AM23" s="4" t="s">
        <v>129</v>
      </c>
      <c r="AN23" s="4" t="s">
        <v>128</v>
      </c>
      <c r="AO23" s="69">
        <v>1</v>
      </c>
    </row>
    <row r="24" spans="1:41" ht="38.25" x14ac:dyDescent="0.25">
      <c r="A24" s="21">
        <v>20</v>
      </c>
      <c r="B24" s="65" t="s">
        <v>126</v>
      </c>
      <c r="C24" s="3" t="s">
        <v>127</v>
      </c>
      <c r="D24" s="65" t="s">
        <v>209</v>
      </c>
      <c r="E24" s="4" t="s">
        <v>179</v>
      </c>
      <c r="F24" s="65" t="s">
        <v>131</v>
      </c>
      <c r="G24" s="5" t="s">
        <v>132</v>
      </c>
      <c r="H24" s="66" t="s">
        <v>177</v>
      </c>
      <c r="I24" s="5" t="s">
        <v>132</v>
      </c>
      <c r="J24" s="67">
        <v>5</v>
      </c>
      <c r="K24" s="66" t="s">
        <v>177</v>
      </c>
      <c r="L24" s="65" t="s">
        <v>120</v>
      </c>
      <c r="M24" s="65" t="s">
        <v>120</v>
      </c>
      <c r="N24" s="68"/>
      <c r="O24" s="4"/>
      <c r="P24" s="20"/>
      <c r="Q24" s="20"/>
      <c r="R24" s="65" t="s">
        <v>120</v>
      </c>
      <c r="S24" s="65"/>
      <c r="T24" s="65"/>
      <c r="U24" s="65"/>
      <c r="V24" s="65"/>
      <c r="W24" s="65"/>
      <c r="X24" s="20">
        <v>40161</v>
      </c>
      <c r="Y24" s="20">
        <v>40161</v>
      </c>
      <c r="Z24" s="65">
        <v>9</v>
      </c>
      <c r="AA24" s="65"/>
      <c r="AB24" s="65"/>
      <c r="AC24" s="4">
        <v>1767</v>
      </c>
      <c r="AD24" s="65" t="s">
        <v>120</v>
      </c>
      <c r="AE24" s="68"/>
      <c r="AF24" s="68"/>
      <c r="AG24" s="65" t="s">
        <v>120</v>
      </c>
      <c r="AH24" s="68"/>
      <c r="AI24" s="68"/>
      <c r="AJ24" s="68"/>
      <c r="AK24" s="68"/>
      <c r="AL24" s="65"/>
      <c r="AM24" s="4" t="s">
        <v>129</v>
      </c>
      <c r="AN24" s="4" t="s">
        <v>128</v>
      </c>
      <c r="AO24" s="69">
        <v>2</v>
      </c>
    </row>
    <row r="25" spans="1:41" ht="38.25" x14ac:dyDescent="0.25">
      <c r="A25" s="21">
        <v>21</v>
      </c>
      <c r="B25" s="65" t="s">
        <v>126</v>
      </c>
      <c r="C25" s="3" t="s">
        <v>127</v>
      </c>
      <c r="D25" s="65" t="s">
        <v>209</v>
      </c>
      <c r="E25" s="4" t="s">
        <v>179</v>
      </c>
      <c r="F25" s="65" t="s">
        <v>151</v>
      </c>
      <c r="G25" s="5" t="s">
        <v>152</v>
      </c>
      <c r="H25" s="66" t="s">
        <v>178</v>
      </c>
      <c r="I25" s="5" t="s">
        <v>152</v>
      </c>
      <c r="J25" s="67">
        <v>5</v>
      </c>
      <c r="K25" s="66" t="s">
        <v>178</v>
      </c>
      <c r="L25" s="65" t="s">
        <v>120</v>
      </c>
      <c r="M25" s="65"/>
      <c r="N25" s="68"/>
      <c r="O25" s="4"/>
      <c r="P25" s="20"/>
      <c r="Q25" s="20"/>
      <c r="R25" s="65" t="s">
        <v>120</v>
      </c>
      <c r="S25" s="65"/>
      <c r="T25" s="65"/>
      <c r="U25" s="65"/>
      <c r="V25" s="65"/>
      <c r="W25" s="65"/>
      <c r="X25" s="20">
        <v>40162</v>
      </c>
      <c r="Y25" s="20">
        <v>40162</v>
      </c>
      <c r="Z25" s="65">
        <v>9</v>
      </c>
      <c r="AA25" s="65"/>
      <c r="AB25" s="65"/>
      <c r="AC25" s="4">
        <v>154</v>
      </c>
      <c r="AD25" s="65" t="s">
        <v>120</v>
      </c>
      <c r="AE25" s="68"/>
      <c r="AF25" s="68"/>
      <c r="AG25" s="68"/>
      <c r="AH25" s="68"/>
      <c r="AI25" s="68"/>
      <c r="AJ25" s="68"/>
      <c r="AK25" s="68"/>
      <c r="AL25" s="65"/>
      <c r="AM25" s="3" t="s">
        <v>133</v>
      </c>
      <c r="AN25" s="4" t="s">
        <v>128</v>
      </c>
      <c r="AO25" s="69">
        <v>1</v>
      </c>
    </row>
    <row r="26" spans="1:41" ht="38.25" x14ac:dyDescent="0.25">
      <c r="A26" s="21">
        <v>22</v>
      </c>
      <c r="B26" s="65" t="s">
        <v>126</v>
      </c>
      <c r="C26" s="3" t="s">
        <v>127</v>
      </c>
      <c r="D26" s="65" t="s">
        <v>209</v>
      </c>
      <c r="E26" s="4" t="s">
        <v>179</v>
      </c>
      <c r="F26" s="65" t="s">
        <v>180</v>
      </c>
      <c r="G26" s="5" t="s">
        <v>181</v>
      </c>
      <c r="H26" s="5" t="s">
        <v>182</v>
      </c>
      <c r="I26" s="5" t="s">
        <v>181</v>
      </c>
      <c r="J26" s="67">
        <v>5</v>
      </c>
      <c r="K26" s="5" t="s">
        <v>182</v>
      </c>
      <c r="L26" s="65" t="s">
        <v>120</v>
      </c>
      <c r="M26" s="65"/>
      <c r="N26" s="68"/>
      <c r="O26" s="4"/>
      <c r="P26" s="20"/>
      <c r="Q26" s="20"/>
      <c r="R26" s="65" t="s">
        <v>120</v>
      </c>
      <c r="S26" s="65"/>
      <c r="T26" s="65"/>
      <c r="U26" s="65"/>
      <c r="V26" s="65"/>
      <c r="W26" s="65"/>
      <c r="X26" s="20">
        <v>40162</v>
      </c>
      <c r="Y26" s="20">
        <v>40162</v>
      </c>
      <c r="Z26" s="65">
        <v>9</v>
      </c>
      <c r="AA26" s="65"/>
      <c r="AB26" s="65"/>
      <c r="AC26" s="4">
        <v>15</v>
      </c>
      <c r="AD26" s="65" t="s">
        <v>120</v>
      </c>
      <c r="AE26" s="68"/>
      <c r="AF26" s="68"/>
      <c r="AG26" s="68"/>
      <c r="AH26" s="68"/>
      <c r="AI26" s="68"/>
      <c r="AJ26" s="68"/>
      <c r="AK26" s="68"/>
      <c r="AL26" s="65"/>
      <c r="AM26" s="3" t="s">
        <v>133</v>
      </c>
      <c r="AN26" s="4" t="s">
        <v>128</v>
      </c>
      <c r="AO26" s="69">
        <v>1</v>
      </c>
    </row>
    <row r="27" spans="1:41" ht="38.25" x14ac:dyDescent="0.25">
      <c r="A27" s="21">
        <v>23</v>
      </c>
      <c r="B27" s="65" t="s">
        <v>126</v>
      </c>
      <c r="C27" s="3" t="s">
        <v>127</v>
      </c>
      <c r="D27" s="65" t="s">
        <v>209</v>
      </c>
      <c r="E27" s="4" t="s">
        <v>179</v>
      </c>
      <c r="F27" s="65" t="s">
        <v>180</v>
      </c>
      <c r="G27" s="5" t="s">
        <v>181</v>
      </c>
      <c r="H27" s="66" t="s">
        <v>136</v>
      </c>
      <c r="I27" s="5" t="s">
        <v>181</v>
      </c>
      <c r="J27" s="67">
        <v>5</v>
      </c>
      <c r="K27" s="66" t="s">
        <v>136</v>
      </c>
      <c r="L27" s="65" t="s">
        <v>120</v>
      </c>
      <c r="M27" s="65" t="s">
        <v>120</v>
      </c>
      <c r="N27" s="68"/>
      <c r="O27" s="4"/>
      <c r="P27" s="20"/>
      <c r="Q27" s="20"/>
      <c r="R27" s="65" t="s">
        <v>120</v>
      </c>
      <c r="S27" s="65"/>
      <c r="T27" s="65"/>
      <c r="U27" s="65"/>
      <c r="V27" s="65"/>
      <c r="W27" s="65"/>
      <c r="X27" s="20">
        <v>40169</v>
      </c>
      <c r="Y27" s="20">
        <v>40169</v>
      </c>
      <c r="Z27" s="65">
        <v>9</v>
      </c>
      <c r="AA27" s="65"/>
      <c r="AB27" s="65"/>
      <c r="AC27" s="4">
        <v>328</v>
      </c>
      <c r="AD27" s="65" t="s">
        <v>120</v>
      </c>
      <c r="AE27" s="68"/>
      <c r="AF27" s="68"/>
      <c r="AG27" s="68"/>
      <c r="AH27" s="68"/>
      <c r="AI27" s="68"/>
      <c r="AJ27" s="68"/>
      <c r="AK27" s="68"/>
      <c r="AL27" s="65"/>
      <c r="AM27" s="3" t="s">
        <v>133</v>
      </c>
      <c r="AN27" s="4" t="s">
        <v>128</v>
      </c>
      <c r="AO27" s="69">
        <v>1</v>
      </c>
    </row>
    <row r="28" spans="1:41" ht="38.25" x14ac:dyDescent="0.25">
      <c r="A28" s="21">
        <v>24</v>
      </c>
      <c r="B28" s="65" t="s">
        <v>126</v>
      </c>
      <c r="C28" s="3" t="s">
        <v>127</v>
      </c>
      <c r="D28" s="65" t="s">
        <v>209</v>
      </c>
      <c r="E28" s="4" t="s">
        <v>179</v>
      </c>
      <c r="F28" s="65" t="s">
        <v>180</v>
      </c>
      <c r="G28" s="5" t="s">
        <v>181</v>
      </c>
      <c r="H28" s="66" t="s">
        <v>183</v>
      </c>
      <c r="I28" s="5" t="s">
        <v>181</v>
      </c>
      <c r="J28" s="67">
        <v>5</v>
      </c>
      <c r="K28" s="66" t="s">
        <v>183</v>
      </c>
      <c r="L28" s="65" t="s">
        <v>120</v>
      </c>
      <c r="M28" s="65"/>
      <c r="N28" s="68"/>
      <c r="O28" s="4"/>
      <c r="P28" s="20"/>
      <c r="Q28" s="20"/>
      <c r="R28" s="65" t="s">
        <v>120</v>
      </c>
      <c r="S28" s="65"/>
      <c r="T28" s="65"/>
      <c r="U28" s="65"/>
      <c r="V28" s="65"/>
      <c r="W28" s="65"/>
      <c r="X28" s="20">
        <v>40181</v>
      </c>
      <c r="Y28" s="20">
        <v>40181</v>
      </c>
      <c r="Z28" s="65">
        <v>9</v>
      </c>
      <c r="AA28" s="65"/>
      <c r="AB28" s="65"/>
      <c r="AC28" s="4">
        <v>12</v>
      </c>
      <c r="AD28" s="65" t="s">
        <v>120</v>
      </c>
      <c r="AE28" s="68"/>
      <c r="AF28" s="68"/>
      <c r="AG28" s="68"/>
      <c r="AH28" s="68"/>
      <c r="AI28" s="68"/>
      <c r="AJ28" s="68"/>
      <c r="AK28" s="68"/>
      <c r="AL28" s="65"/>
      <c r="AM28" s="3" t="s">
        <v>133</v>
      </c>
      <c r="AN28" s="4" t="s">
        <v>128</v>
      </c>
      <c r="AO28" s="69">
        <v>1</v>
      </c>
    </row>
    <row r="29" spans="1:41" ht="38.25" x14ac:dyDescent="0.25">
      <c r="A29" s="21">
        <v>25</v>
      </c>
      <c r="B29" s="65" t="s">
        <v>126</v>
      </c>
      <c r="C29" s="3" t="s">
        <v>127</v>
      </c>
      <c r="D29" s="65" t="s">
        <v>209</v>
      </c>
      <c r="E29" s="4" t="s">
        <v>179</v>
      </c>
      <c r="F29" s="65" t="s">
        <v>180</v>
      </c>
      <c r="G29" s="5" t="s">
        <v>181</v>
      </c>
      <c r="H29" s="66" t="s">
        <v>184</v>
      </c>
      <c r="I29" s="5" t="s">
        <v>181</v>
      </c>
      <c r="J29" s="67">
        <v>6</v>
      </c>
      <c r="K29" s="66" t="s">
        <v>184</v>
      </c>
      <c r="L29" s="65" t="s">
        <v>120</v>
      </c>
      <c r="M29" s="65"/>
      <c r="N29" s="68"/>
      <c r="O29" s="4"/>
      <c r="P29" s="20"/>
      <c r="Q29" s="20"/>
      <c r="R29" s="65" t="s">
        <v>120</v>
      </c>
      <c r="S29" s="65"/>
      <c r="T29" s="65"/>
      <c r="U29" s="65"/>
      <c r="V29" s="65"/>
      <c r="W29" s="65"/>
      <c r="X29" s="20">
        <v>40185</v>
      </c>
      <c r="Y29" s="20">
        <v>40185</v>
      </c>
      <c r="Z29" s="65">
        <v>9</v>
      </c>
      <c r="AA29" s="65"/>
      <c r="AB29" s="65"/>
      <c r="AC29" s="4">
        <v>369</v>
      </c>
      <c r="AD29" s="65" t="s">
        <v>120</v>
      </c>
      <c r="AE29" s="68"/>
      <c r="AF29" s="77"/>
      <c r="AG29" s="65" t="s">
        <v>120</v>
      </c>
      <c r="AH29" s="68"/>
      <c r="AI29" s="68"/>
      <c r="AJ29" s="68"/>
      <c r="AK29" s="68"/>
      <c r="AL29" s="65"/>
      <c r="AM29" s="4" t="s">
        <v>129</v>
      </c>
      <c r="AN29" s="4" t="s">
        <v>128</v>
      </c>
      <c r="AO29" s="69">
        <v>1</v>
      </c>
    </row>
    <row r="30" spans="1:41" ht="38.25" x14ac:dyDescent="0.25">
      <c r="A30" s="21">
        <v>26</v>
      </c>
      <c r="B30" s="65" t="s">
        <v>126</v>
      </c>
      <c r="C30" s="3" t="s">
        <v>127</v>
      </c>
      <c r="D30" s="65" t="s">
        <v>209</v>
      </c>
      <c r="E30" s="4" t="s">
        <v>179</v>
      </c>
      <c r="F30" s="65" t="s">
        <v>180</v>
      </c>
      <c r="G30" s="5" t="s">
        <v>181</v>
      </c>
      <c r="H30" s="66" t="s">
        <v>185</v>
      </c>
      <c r="I30" s="5" t="s">
        <v>181</v>
      </c>
      <c r="J30" s="67">
        <v>6</v>
      </c>
      <c r="K30" s="66" t="s">
        <v>185</v>
      </c>
      <c r="L30" s="65" t="s">
        <v>120</v>
      </c>
      <c r="M30" s="65"/>
      <c r="N30" s="68"/>
      <c r="O30" s="4"/>
      <c r="P30" s="20"/>
      <c r="Q30" s="20"/>
      <c r="R30" s="65" t="s">
        <v>120</v>
      </c>
      <c r="S30" s="65"/>
      <c r="T30" s="65"/>
      <c r="U30" s="65"/>
      <c r="V30" s="65"/>
      <c r="W30" s="65"/>
      <c r="X30" s="20">
        <v>40192</v>
      </c>
      <c r="Y30" s="20">
        <v>40192</v>
      </c>
      <c r="Z30" s="65">
        <v>9</v>
      </c>
      <c r="AA30" s="65"/>
      <c r="AB30" s="65"/>
      <c r="AC30" s="4">
        <v>494</v>
      </c>
      <c r="AD30" s="65" t="s">
        <v>120</v>
      </c>
      <c r="AE30" s="68"/>
      <c r="AF30" s="77"/>
      <c r="AG30" s="65" t="s">
        <v>120</v>
      </c>
      <c r="AH30" s="68"/>
      <c r="AI30" s="68"/>
      <c r="AJ30" s="68"/>
      <c r="AK30" s="68"/>
      <c r="AL30" s="65"/>
      <c r="AM30" s="4" t="s">
        <v>129</v>
      </c>
      <c r="AN30" s="4" t="s">
        <v>128</v>
      </c>
      <c r="AO30" s="69">
        <v>1</v>
      </c>
    </row>
    <row r="31" spans="1:41" ht="38.25" x14ac:dyDescent="0.25">
      <c r="A31" s="21">
        <v>27</v>
      </c>
      <c r="B31" s="65" t="s">
        <v>126</v>
      </c>
      <c r="C31" s="3" t="s">
        <v>127</v>
      </c>
      <c r="D31" s="65" t="s">
        <v>209</v>
      </c>
      <c r="E31" s="4" t="s">
        <v>179</v>
      </c>
      <c r="F31" s="65" t="s">
        <v>180</v>
      </c>
      <c r="G31" s="5" t="s">
        <v>181</v>
      </c>
      <c r="H31" s="66" t="s">
        <v>186</v>
      </c>
      <c r="I31" s="5" t="s">
        <v>181</v>
      </c>
      <c r="J31" s="67">
        <v>6</v>
      </c>
      <c r="K31" s="66" t="s">
        <v>186</v>
      </c>
      <c r="L31" s="65" t="s">
        <v>120</v>
      </c>
      <c r="M31" s="65" t="s">
        <v>120</v>
      </c>
      <c r="N31" s="68"/>
      <c r="O31" s="4"/>
      <c r="P31" s="20"/>
      <c r="Q31" s="20"/>
      <c r="R31" s="65" t="s">
        <v>120</v>
      </c>
      <c r="S31" s="65"/>
      <c r="T31" s="65"/>
      <c r="U31" s="65"/>
      <c r="V31" s="65"/>
      <c r="W31" s="65"/>
      <c r="X31" s="20">
        <v>40199</v>
      </c>
      <c r="Y31" s="20">
        <v>40199</v>
      </c>
      <c r="Z31" s="65">
        <v>9</v>
      </c>
      <c r="AA31" s="65"/>
      <c r="AB31" s="65"/>
      <c r="AC31" s="4">
        <v>524</v>
      </c>
      <c r="AD31" s="65" t="s">
        <v>120</v>
      </c>
      <c r="AE31" s="68"/>
      <c r="AF31" s="68"/>
      <c r="AG31" s="65" t="s">
        <v>120</v>
      </c>
      <c r="AH31" s="68"/>
      <c r="AI31" s="68"/>
      <c r="AJ31" s="68"/>
      <c r="AK31" s="68"/>
      <c r="AL31" s="65"/>
      <c r="AM31" s="3" t="s">
        <v>133</v>
      </c>
      <c r="AN31" s="4" t="s">
        <v>128</v>
      </c>
      <c r="AO31" s="69">
        <v>1</v>
      </c>
    </row>
    <row r="32" spans="1:41" ht="38.25" x14ac:dyDescent="0.25">
      <c r="A32" s="21">
        <v>28</v>
      </c>
      <c r="B32" s="65" t="s">
        <v>126</v>
      </c>
      <c r="C32" s="3" t="s">
        <v>127</v>
      </c>
      <c r="D32" s="65" t="s">
        <v>209</v>
      </c>
      <c r="E32" s="4" t="s">
        <v>179</v>
      </c>
      <c r="F32" s="65" t="s">
        <v>180</v>
      </c>
      <c r="G32" s="5" t="s">
        <v>181</v>
      </c>
      <c r="H32" s="66" t="s">
        <v>187</v>
      </c>
      <c r="I32" s="5" t="s">
        <v>181</v>
      </c>
      <c r="J32" s="67">
        <v>6</v>
      </c>
      <c r="K32" s="66" t="s">
        <v>187</v>
      </c>
      <c r="L32" s="65" t="s">
        <v>120</v>
      </c>
      <c r="M32" s="65" t="s">
        <v>120</v>
      </c>
      <c r="N32" s="68"/>
      <c r="O32" s="4"/>
      <c r="P32" s="20"/>
      <c r="Q32" s="20"/>
      <c r="R32" s="65" t="s">
        <v>120</v>
      </c>
      <c r="S32" s="65"/>
      <c r="T32" s="65"/>
      <c r="U32" s="65"/>
      <c r="V32" s="65"/>
      <c r="W32" s="65"/>
      <c r="X32" s="20">
        <v>40203</v>
      </c>
      <c r="Y32" s="20">
        <v>40203</v>
      </c>
      <c r="Z32" s="65">
        <v>9</v>
      </c>
      <c r="AA32" s="65"/>
      <c r="AB32" s="65"/>
      <c r="AC32" s="4">
        <v>159</v>
      </c>
      <c r="AD32" s="65" t="s">
        <v>120</v>
      </c>
      <c r="AE32" s="68"/>
      <c r="AF32" s="68"/>
      <c r="AG32" s="68"/>
      <c r="AH32" s="68"/>
      <c r="AI32" s="68"/>
      <c r="AJ32" s="68"/>
      <c r="AK32" s="68"/>
      <c r="AL32" s="65"/>
      <c r="AM32" s="4" t="s">
        <v>129</v>
      </c>
      <c r="AN32" s="4" t="s">
        <v>128</v>
      </c>
      <c r="AO32" s="69">
        <v>1</v>
      </c>
    </row>
    <row r="33" spans="1:41" ht="38.25" x14ac:dyDescent="0.25">
      <c r="A33" s="21">
        <v>29</v>
      </c>
      <c r="B33" s="65" t="s">
        <v>126</v>
      </c>
      <c r="C33" s="3" t="s">
        <v>127</v>
      </c>
      <c r="D33" s="65" t="s">
        <v>209</v>
      </c>
      <c r="E33" s="4" t="s">
        <v>179</v>
      </c>
      <c r="F33" s="65" t="s">
        <v>151</v>
      </c>
      <c r="G33" s="5" t="s">
        <v>152</v>
      </c>
      <c r="H33" s="66" t="s">
        <v>188</v>
      </c>
      <c r="I33" s="5" t="s">
        <v>152</v>
      </c>
      <c r="J33" s="67">
        <v>6</v>
      </c>
      <c r="K33" s="66" t="s">
        <v>188</v>
      </c>
      <c r="L33" s="65" t="s">
        <v>120</v>
      </c>
      <c r="M33" s="65"/>
      <c r="N33" s="68"/>
      <c r="O33" s="4"/>
      <c r="P33" s="20"/>
      <c r="Q33" s="20"/>
      <c r="R33" s="65" t="s">
        <v>120</v>
      </c>
      <c r="S33" s="65"/>
      <c r="T33" s="65"/>
      <c r="U33" s="65"/>
      <c r="V33" s="65"/>
      <c r="W33" s="65"/>
      <c r="X33" s="20">
        <v>40206</v>
      </c>
      <c r="Y33" s="20">
        <v>40206</v>
      </c>
      <c r="Z33" s="65">
        <v>9</v>
      </c>
      <c r="AA33" s="65"/>
      <c r="AB33" s="65"/>
      <c r="AC33" s="4">
        <v>10</v>
      </c>
      <c r="AD33" s="65" t="s">
        <v>120</v>
      </c>
      <c r="AE33" s="68"/>
      <c r="AF33" s="68"/>
      <c r="AG33" s="68"/>
      <c r="AH33" s="68"/>
      <c r="AI33" s="68"/>
      <c r="AJ33" s="68"/>
      <c r="AK33" s="68"/>
      <c r="AL33" s="65"/>
      <c r="AM33" s="4" t="s">
        <v>129</v>
      </c>
      <c r="AN33" s="4" t="s">
        <v>128</v>
      </c>
      <c r="AO33" s="69">
        <v>1</v>
      </c>
    </row>
    <row r="34" spans="1:41" ht="38.25" x14ac:dyDescent="0.25">
      <c r="A34" s="21">
        <v>30</v>
      </c>
      <c r="B34" s="65" t="s">
        <v>126</v>
      </c>
      <c r="C34" s="3" t="s">
        <v>127</v>
      </c>
      <c r="D34" s="65" t="s">
        <v>209</v>
      </c>
      <c r="E34" s="4" t="s">
        <v>179</v>
      </c>
      <c r="F34" s="65" t="s">
        <v>189</v>
      </c>
      <c r="G34" s="5" t="s">
        <v>190</v>
      </c>
      <c r="H34" s="66" t="s">
        <v>191</v>
      </c>
      <c r="I34" s="5" t="s">
        <v>190</v>
      </c>
      <c r="J34" s="67">
        <v>6</v>
      </c>
      <c r="K34" s="66" t="s">
        <v>191</v>
      </c>
      <c r="L34" s="65" t="s">
        <v>120</v>
      </c>
      <c r="M34" s="65"/>
      <c r="N34" s="68"/>
      <c r="O34" s="4"/>
      <c r="P34" s="20"/>
      <c r="Q34" s="20"/>
      <c r="R34" s="65" t="s">
        <v>120</v>
      </c>
      <c r="S34" s="65"/>
      <c r="T34" s="65"/>
      <c r="U34" s="65"/>
      <c r="V34" s="65"/>
      <c r="W34" s="65"/>
      <c r="X34" s="20">
        <v>40206</v>
      </c>
      <c r="Y34" s="20">
        <v>40206</v>
      </c>
      <c r="Z34" s="65">
        <v>9</v>
      </c>
      <c r="AA34" s="65"/>
      <c r="AB34" s="65"/>
      <c r="AC34" s="4">
        <v>136</v>
      </c>
      <c r="AD34" s="65" t="s">
        <v>120</v>
      </c>
      <c r="AE34" s="68"/>
      <c r="AF34" s="68"/>
      <c r="AG34" s="65" t="s">
        <v>120</v>
      </c>
      <c r="AH34" s="68"/>
      <c r="AI34" s="68"/>
      <c r="AJ34" s="68"/>
      <c r="AK34" s="68"/>
      <c r="AL34" s="65"/>
      <c r="AM34" s="4" t="s">
        <v>129</v>
      </c>
      <c r="AN34" s="4" t="s">
        <v>128</v>
      </c>
      <c r="AO34" s="69">
        <v>1</v>
      </c>
    </row>
    <row r="35" spans="1:41" ht="38.25" x14ac:dyDescent="0.25">
      <c r="A35" s="21">
        <v>31</v>
      </c>
      <c r="B35" s="65" t="s">
        <v>126</v>
      </c>
      <c r="C35" s="3" t="s">
        <v>127</v>
      </c>
      <c r="D35" s="65" t="s">
        <v>209</v>
      </c>
      <c r="E35" s="4" t="s">
        <v>179</v>
      </c>
      <c r="F35" s="65" t="s">
        <v>151</v>
      </c>
      <c r="G35" s="5" t="s">
        <v>152</v>
      </c>
      <c r="H35" s="66" t="s">
        <v>192</v>
      </c>
      <c r="I35" s="5" t="s">
        <v>152</v>
      </c>
      <c r="J35" s="67">
        <v>6</v>
      </c>
      <c r="K35" s="66" t="s">
        <v>192</v>
      </c>
      <c r="L35" s="65" t="s">
        <v>120</v>
      </c>
      <c r="M35" s="65"/>
      <c r="N35" s="68"/>
      <c r="O35" s="4"/>
      <c r="P35" s="20"/>
      <c r="Q35" s="20"/>
      <c r="R35" s="65" t="s">
        <v>120</v>
      </c>
      <c r="S35" s="65"/>
      <c r="T35" s="65"/>
      <c r="U35" s="65"/>
      <c r="V35" s="65"/>
      <c r="W35" s="65"/>
      <c r="X35" s="20">
        <v>40206</v>
      </c>
      <c r="Y35" s="20">
        <v>40206</v>
      </c>
      <c r="Z35" s="65">
        <v>9</v>
      </c>
      <c r="AA35" s="65"/>
      <c r="AB35" s="65"/>
      <c r="AC35" s="4">
        <v>10</v>
      </c>
      <c r="AD35" s="65" t="s">
        <v>120</v>
      </c>
      <c r="AE35" s="68"/>
      <c r="AF35" s="68"/>
      <c r="AG35" s="68"/>
      <c r="AH35" s="68"/>
      <c r="AI35" s="68"/>
      <c r="AJ35" s="68"/>
      <c r="AK35" s="68"/>
      <c r="AL35" s="65"/>
      <c r="AM35" s="4" t="s">
        <v>129</v>
      </c>
      <c r="AN35" s="4" t="s">
        <v>128</v>
      </c>
      <c r="AO35" s="69">
        <v>1</v>
      </c>
    </row>
    <row r="36" spans="1:41" ht="38.25" x14ac:dyDescent="0.25">
      <c r="A36" s="21">
        <v>32</v>
      </c>
      <c r="B36" s="65" t="s">
        <v>126</v>
      </c>
      <c r="C36" s="3" t="s">
        <v>127</v>
      </c>
      <c r="D36" s="65" t="s">
        <v>209</v>
      </c>
      <c r="E36" s="4" t="s">
        <v>179</v>
      </c>
      <c r="F36" s="65" t="s">
        <v>180</v>
      </c>
      <c r="G36" s="5" t="s">
        <v>181</v>
      </c>
      <c r="H36" s="66" t="s">
        <v>193</v>
      </c>
      <c r="I36" s="5" t="s">
        <v>181</v>
      </c>
      <c r="J36" s="67">
        <v>7</v>
      </c>
      <c r="K36" s="66" t="s">
        <v>193</v>
      </c>
      <c r="L36" s="65" t="s">
        <v>120</v>
      </c>
      <c r="M36" s="65" t="s">
        <v>120</v>
      </c>
      <c r="N36" s="68"/>
      <c r="O36" s="4"/>
      <c r="P36" s="20"/>
      <c r="Q36" s="20"/>
      <c r="R36" s="65" t="s">
        <v>120</v>
      </c>
      <c r="S36" s="65"/>
      <c r="T36" s="65"/>
      <c r="U36" s="65"/>
      <c r="V36" s="65"/>
      <c r="W36" s="65"/>
      <c r="X36" s="20">
        <v>40213</v>
      </c>
      <c r="Y36" s="20">
        <v>40213</v>
      </c>
      <c r="Z36" s="65">
        <v>9</v>
      </c>
      <c r="AA36" s="65"/>
      <c r="AB36" s="65"/>
      <c r="AC36" s="4">
        <v>1483</v>
      </c>
      <c r="AD36" s="65" t="s">
        <v>120</v>
      </c>
      <c r="AE36" s="68"/>
      <c r="AF36" s="68"/>
      <c r="AG36" s="65" t="s">
        <v>120</v>
      </c>
      <c r="AH36" s="68"/>
      <c r="AI36" s="68"/>
      <c r="AJ36" s="68"/>
      <c r="AK36" s="68"/>
      <c r="AL36" s="65"/>
      <c r="AM36" s="4" t="s">
        <v>129</v>
      </c>
      <c r="AN36" s="4" t="s">
        <v>128</v>
      </c>
      <c r="AO36" s="69">
        <v>2</v>
      </c>
    </row>
    <row r="37" spans="1:41" ht="38.25" x14ac:dyDescent="0.25">
      <c r="A37" s="21">
        <v>33</v>
      </c>
      <c r="B37" s="65" t="s">
        <v>126</v>
      </c>
      <c r="C37" s="3" t="s">
        <v>127</v>
      </c>
      <c r="D37" s="65" t="s">
        <v>209</v>
      </c>
      <c r="E37" s="4" t="s">
        <v>179</v>
      </c>
      <c r="F37" s="65" t="s">
        <v>180</v>
      </c>
      <c r="G37" s="5" t="s">
        <v>181</v>
      </c>
      <c r="H37" s="66" t="s">
        <v>194</v>
      </c>
      <c r="I37" s="5" t="s">
        <v>181</v>
      </c>
      <c r="J37" s="67">
        <v>7</v>
      </c>
      <c r="K37" s="66" t="s">
        <v>194</v>
      </c>
      <c r="L37" s="65" t="s">
        <v>120</v>
      </c>
      <c r="M37" s="65"/>
      <c r="N37" s="68"/>
      <c r="O37" s="4"/>
      <c r="P37" s="20"/>
      <c r="Q37" s="20"/>
      <c r="R37" s="65" t="s">
        <v>120</v>
      </c>
      <c r="S37" s="65"/>
      <c r="T37" s="65"/>
      <c r="U37" s="65"/>
      <c r="V37" s="65"/>
      <c r="W37" s="65"/>
      <c r="X37" s="20">
        <v>40220</v>
      </c>
      <c r="Y37" s="20">
        <v>40220</v>
      </c>
      <c r="Z37" s="65">
        <v>9</v>
      </c>
      <c r="AA37" s="65"/>
      <c r="AB37" s="65"/>
      <c r="AC37" s="4">
        <v>599</v>
      </c>
      <c r="AD37" s="65" t="s">
        <v>120</v>
      </c>
      <c r="AE37" s="68"/>
      <c r="AF37" s="68"/>
      <c r="AG37" s="65" t="s">
        <v>120</v>
      </c>
      <c r="AH37" s="68"/>
      <c r="AI37" s="68"/>
      <c r="AJ37" s="68"/>
      <c r="AK37" s="68"/>
      <c r="AL37" s="65"/>
      <c r="AM37" s="4" t="s">
        <v>129</v>
      </c>
      <c r="AN37" s="4" t="s">
        <v>128</v>
      </c>
      <c r="AO37" s="69">
        <v>1</v>
      </c>
    </row>
    <row r="38" spans="1:41" ht="38.25" x14ac:dyDescent="0.25">
      <c r="A38" s="21">
        <v>34</v>
      </c>
      <c r="B38" s="65" t="s">
        <v>126</v>
      </c>
      <c r="C38" s="3" t="s">
        <v>127</v>
      </c>
      <c r="D38" s="65" t="s">
        <v>209</v>
      </c>
      <c r="E38" s="4" t="s">
        <v>179</v>
      </c>
      <c r="F38" s="65" t="s">
        <v>180</v>
      </c>
      <c r="G38" s="5" t="s">
        <v>181</v>
      </c>
      <c r="H38" s="66" t="s">
        <v>195</v>
      </c>
      <c r="I38" s="5" t="s">
        <v>181</v>
      </c>
      <c r="J38" s="67">
        <v>7</v>
      </c>
      <c r="K38" s="66" t="s">
        <v>195</v>
      </c>
      <c r="L38" s="65" t="s">
        <v>120</v>
      </c>
      <c r="M38" s="65"/>
      <c r="N38" s="68"/>
      <c r="O38" s="4"/>
      <c r="P38" s="20"/>
      <c r="Q38" s="20"/>
      <c r="R38" s="65" t="s">
        <v>120</v>
      </c>
      <c r="S38" s="65"/>
      <c r="T38" s="65"/>
      <c r="U38" s="65"/>
      <c r="V38" s="65"/>
      <c r="W38" s="65"/>
      <c r="X38" s="20">
        <v>40224</v>
      </c>
      <c r="Y38" s="20">
        <v>40224</v>
      </c>
      <c r="Z38" s="65">
        <v>9</v>
      </c>
      <c r="AA38" s="65"/>
      <c r="AB38" s="65"/>
      <c r="AC38" s="4">
        <v>44</v>
      </c>
      <c r="AD38" s="65" t="s">
        <v>120</v>
      </c>
      <c r="AE38" s="68"/>
      <c r="AF38" s="68"/>
      <c r="AG38" s="68"/>
      <c r="AH38" s="68"/>
      <c r="AI38" s="68"/>
      <c r="AJ38" s="68"/>
      <c r="AK38" s="68"/>
      <c r="AL38" s="65"/>
      <c r="AM38" s="3" t="s">
        <v>133</v>
      </c>
      <c r="AN38" s="4" t="s">
        <v>128</v>
      </c>
      <c r="AO38" s="69">
        <v>1</v>
      </c>
    </row>
    <row r="39" spans="1:41" ht="38.25" x14ac:dyDescent="0.25">
      <c r="A39" s="21">
        <v>35</v>
      </c>
      <c r="B39" s="65" t="s">
        <v>126</v>
      </c>
      <c r="C39" s="3" t="s">
        <v>127</v>
      </c>
      <c r="D39" s="65" t="s">
        <v>209</v>
      </c>
      <c r="E39" s="4" t="s">
        <v>179</v>
      </c>
      <c r="F39" s="65" t="s">
        <v>151</v>
      </c>
      <c r="G39" s="5" t="s">
        <v>152</v>
      </c>
      <c r="H39" s="66" t="s">
        <v>196</v>
      </c>
      <c r="I39" s="5" t="s">
        <v>152</v>
      </c>
      <c r="J39" s="67">
        <v>7</v>
      </c>
      <c r="K39" s="66" t="s">
        <v>196</v>
      </c>
      <c r="L39" s="65" t="s">
        <v>120</v>
      </c>
      <c r="N39" s="68"/>
      <c r="O39" s="4"/>
      <c r="P39" s="20"/>
      <c r="Q39" s="20"/>
      <c r="R39" s="65" t="s">
        <v>120</v>
      </c>
      <c r="S39" s="65"/>
      <c r="T39" s="65"/>
      <c r="U39" s="65"/>
      <c r="V39" s="65"/>
      <c r="W39" s="65"/>
      <c r="X39" s="20">
        <v>40228</v>
      </c>
      <c r="Y39" s="20">
        <v>40228</v>
      </c>
      <c r="Z39" s="65">
        <v>9</v>
      </c>
      <c r="AA39" s="65"/>
      <c r="AB39" s="65"/>
      <c r="AC39" s="4">
        <v>9</v>
      </c>
      <c r="AD39" s="65" t="s">
        <v>120</v>
      </c>
      <c r="AE39" s="68"/>
      <c r="AF39" s="68"/>
      <c r="AG39" s="68"/>
      <c r="AH39" s="68"/>
      <c r="AI39" s="68"/>
      <c r="AJ39" s="68"/>
      <c r="AK39" s="68"/>
      <c r="AL39" s="65"/>
      <c r="AM39" s="4" t="s">
        <v>129</v>
      </c>
      <c r="AN39" s="4" t="s">
        <v>128</v>
      </c>
      <c r="AO39" s="69">
        <v>1</v>
      </c>
    </row>
    <row r="40" spans="1:41" ht="38.25" x14ac:dyDescent="0.25">
      <c r="A40" s="21">
        <v>36</v>
      </c>
      <c r="B40" s="65" t="s">
        <v>126</v>
      </c>
      <c r="C40" s="3" t="s">
        <v>127</v>
      </c>
      <c r="D40" s="65" t="s">
        <v>209</v>
      </c>
      <c r="E40" s="4" t="s">
        <v>179</v>
      </c>
      <c r="F40" s="65" t="s">
        <v>189</v>
      </c>
      <c r="G40" s="5" t="s">
        <v>190</v>
      </c>
      <c r="H40" s="66" t="s">
        <v>197</v>
      </c>
      <c r="I40" s="5" t="s">
        <v>190</v>
      </c>
      <c r="J40" s="67">
        <v>7</v>
      </c>
      <c r="K40" s="66" t="s">
        <v>197</v>
      </c>
      <c r="L40" s="65" t="s">
        <v>120</v>
      </c>
      <c r="M40" s="65"/>
      <c r="N40" s="68"/>
      <c r="O40" s="4"/>
      <c r="P40" s="20"/>
      <c r="Q40" s="20"/>
      <c r="R40" s="65" t="s">
        <v>120</v>
      </c>
      <c r="S40" s="65"/>
      <c r="T40" s="65"/>
      <c r="U40" s="65"/>
      <c r="V40" s="65"/>
      <c r="W40" s="65"/>
      <c r="X40" s="20">
        <v>40228</v>
      </c>
      <c r="Y40" s="20">
        <v>40228</v>
      </c>
      <c r="Z40" s="65">
        <v>9</v>
      </c>
      <c r="AA40" s="65"/>
      <c r="AB40" s="65"/>
      <c r="AC40" s="4">
        <v>127</v>
      </c>
      <c r="AD40" s="65" t="s">
        <v>120</v>
      </c>
      <c r="AE40" s="68"/>
      <c r="AF40" s="68"/>
      <c r="AG40" s="68"/>
      <c r="AH40" s="68"/>
      <c r="AI40" s="68"/>
      <c r="AJ40" s="68"/>
      <c r="AK40" s="68"/>
      <c r="AL40" s="65"/>
      <c r="AM40" s="4" t="s">
        <v>129</v>
      </c>
      <c r="AN40" s="4" t="s">
        <v>128</v>
      </c>
      <c r="AO40" s="69">
        <v>1</v>
      </c>
    </row>
    <row r="41" spans="1:41" ht="38.25" x14ac:dyDescent="0.25">
      <c r="A41" s="21">
        <v>37</v>
      </c>
      <c r="B41" s="65" t="s">
        <v>126</v>
      </c>
      <c r="C41" s="3" t="s">
        <v>127</v>
      </c>
      <c r="D41" s="65" t="s">
        <v>209</v>
      </c>
      <c r="E41" s="4" t="s">
        <v>179</v>
      </c>
      <c r="F41" s="65" t="s">
        <v>180</v>
      </c>
      <c r="G41" s="5" t="s">
        <v>181</v>
      </c>
      <c r="H41" s="66" t="s">
        <v>198</v>
      </c>
      <c r="I41" s="5" t="s">
        <v>181</v>
      </c>
      <c r="J41" s="67">
        <v>7</v>
      </c>
      <c r="K41" s="66" t="s">
        <v>198</v>
      </c>
      <c r="L41" s="65" t="s">
        <v>120</v>
      </c>
      <c r="M41" s="65" t="s">
        <v>120</v>
      </c>
      <c r="N41" s="68"/>
      <c r="O41" s="4"/>
      <c r="P41" s="20"/>
      <c r="Q41" s="20"/>
      <c r="R41" s="65" t="s">
        <v>120</v>
      </c>
      <c r="S41" s="65"/>
      <c r="T41" s="65"/>
      <c r="U41" s="65"/>
      <c r="V41" s="65"/>
      <c r="W41" s="65"/>
      <c r="X41" s="20">
        <v>40233</v>
      </c>
      <c r="Y41" s="20">
        <v>40233</v>
      </c>
      <c r="Z41" s="65">
        <v>9</v>
      </c>
      <c r="AA41" s="65"/>
      <c r="AB41" s="65"/>
      <c r="AC41" s="4">
        <v>90</v>
      </c>
      <c r="AD41" s="65" t="s">
        <v>120</v>
      </c>
      <c r="AE41" s="68"/>
      <c r="AF41" s="68"/>
      <c r="AG41" s="68"/>
      <c r="AH41" s="68"/>
      <c r="AI41" s="68"/>
      <c r="AJ41" s="68"/>
      <c r="AK41" s="68"/>
      <c r="AL41" s="65"/>
      <c r="AM41" s="4" t="s">
        <v>129</v>
      </c>
      <c r="AN41" s="4" t="s">
        <v>128</v>
      </c>
      <c r="AO41" s="69">
        <v>1</v>
      </c>
    </row>
    <row r="42" spans="1:41" ht="38.25" x14ac:dyDescent="0.25">
      <c r="A42" s="21">
        <v>38</v>
      </c>
      <c r="B42" s="65" t="s">
        <v>126</v>
      </c>
      <c r="C42" s="3" t="s">
        <v>127</v>
      </c>
      <c r="D42" s="65" t="s">
        <v>209</v>
      </c>
      <c r="E42" s="4" t="s">
        <v>179</v>
      </c>
      <c r="F42" s="65" t="s">
        <v>189</v>
      </c>
      <c r="G42" s="5" t="s">
        <v>190</v>
      </c>
      <c r="H42" s="66" t="s">
        <v>199</v>
      </c>
      <c r="I42" s="5" t="s">
        <v>190</v>
      </c>
      <c r="J42" s="67">
        <v>8</v>
      </c>
      <c r="K42" s="66" t="s">
        <v>199</v>
      </c>
      <c r="L42" s="65" t="s">
        <v>120</v>
      </c>
      <c r="M42" s="65" t="s">
        <v>120</v>
      </c>
      <c r="N42" s="68"/>
      <c r="O42" s="4"/>
      <c r="P42" s="20"/>
      <c r="Q42" s="20"/>
      <c r="R42" s="65" t="s">
        <v>120</v>
      </c>
      <c r="S42" s="65"/>
      <c r="T42" s="65"/>
      <c r="U42" s="65"/>
      <c r="V42" s="65"/>
      <c r="W42" s="65"/>
      <c r="X42" s="20">
        <v>40233</v>
      </c>
      <c r="Y42" s="20">
        <v>40233</v>
      </c>
      <c r="Z42" s="65">
        <v>9</v>
      </c>
      <c r="AA42" s="65"/>
      <c r="AB42" s="65"/>
      <c r="AC42" s="4">
        <v>1097</v>
      </c>
      <c r="AD42" s="65" t="s">
        <v>120</v>
      </c>
      <c r="AE42" s="68"/>
      <c r="AG42" s="65" t="s">
        <v>120</v>
      </c>
      <c r="AH42" s="68"/>
      <c r="AI42" s="68"/>
      <c r="AJ42" s="68"/>
      <c r="AK42" s="68"/>
      <c r="AL42" s="65"/>
      <c r="AM42" s="3" t="s">
        <v>133</v>
      </c>
      <c r="AN42" s="4" t="s">
        <v>128</v>
      </c>
      <c r="AO42" s="69">
        <v>1</v>
      </c>
    </row>
    <row r="43" spans="1:41" ht="38.25" x14ac:dyDescent="0.25">
      <c r="A43" s="21">
        <v>39</v>
      </c>
      <c r="B43" s="65" t="s">
        <v>126</v>
      </c>
      <c r="C43" s="3" t="s">
        <v>127</v>
      </c>
      <c r="D43" s="65" t="s">
        <v>209</v>
      </c>
      <c r="E43" s="4" t="s">
        <v>179</v>
      </c>
      <c r="F43" s="65" t="s">
        <v>151</v>
      </c>
      <c r="G43" s="5" t="s">
        <v>152</v>
      </c>
      <c r="H43" s="66" t="s">
        <v>200</v>
      </c>
      <c r="I43" s="5" t="s">
        <v>152</v>
      </c>
      <c r="J43" s="67">
        <v>8</v>
      </c>
      <c r="K43" s="66" t="s">
        <v>200</v>
      </c>
      <c r="L43" s="65" t="s">
        <v>120</v>
      </c>
      <c r="M43" s="65"/>
      <c r="N43" s="68"/>
      <c r="O43" s="4"/>
      <c r="P43" s="20"/>
      <c r="Q43" s="20"/>
      <c r="R43" s="65" t="s">
        <v>120</v>
      </c>
      <c r="S43" s="65"/>
      <c r="T43" s="65"/>
      <c r="U43" s="65"/>
      <c r="V43" s="65"/>
      <c r="W43" s="65"/>
      <c r="X43" s="20">
        <v>40233</v>
      </c>
      <c r="Y43" s="20">
        <v>40233</v>
      </c>
      <c r="Z43" s="65">
        <v>9</v>
      </c>
      <c r="AA43" s="65"/>
      <c r="AB43" s="65"/>
      <c r="AC43" s="4">
        <v>9</v>
      </c>
      <c r="AD43" s="65" t="s">
        <v>120</v>
      </c>
      <c r="AE43" s="68"/>
      <c r="AF43" s="68"/>
      <c r="AG43" s="68"/>
      <c r="AH43" s="68"/>
      <c r="AI43" s="68"/>
      <c r="AJ43" s="68"/>
      <c r="AK43" s="68"/>
      <c r="AL43" s="65"/>
      <c r="AM43" s="4" t="s">
        <v>129</v>
      </c>
      <c r="AN43" s="4" t="s">
        <v>128</v>
      </c>
      <c r="AO43" s="69">
        <v>1</v>
      </c>
    </row>
    <row r="44" spans="1:41" ht="38.25" x14ac:dyDescent="0.25">
      <c r="A44" s="21">
        <v>40</v>
      </c>
      <c r="B44" s="65" t="s">
        <v>126</v>
      </c>
      <c r="C44" s="3" t="s">
        <v>127</v>
      </c>
      <c r="D44" s="65" t="s">
        <v>209</v>
      </c>
      <c r="E44" s="4" t="s">
        <v>179</v>
      </c>
      <c r="F44" s="65" t="s">
        <v>151</v>
      </c>
      <c r="G44" s="5" t="s">
        <v>152</v>
      </c>
      <c r="H44" s="66" t="s">
        <v>201</v>
      </c>
      <c r="I44" s="5" t="s">
        <v>152</v>
      </c>
      <c r="J44" s="67">
        <v>8</v>
      </c>
      <c r="K44" s="66" t="s">
        <v>201</v>
      </c>
      <c r="L44" s="65" t="s">
        <v>120</v>
      </c>
      <c r="M44" s="65"/>
      <c r="N44" s="68"/>
      <c r="O44" s="4"/>
      <c r="P44" s="20"/>
      <c r="Q44" s="20"/>
      <c r="R44" s="65" t="s">
        <v>120</v>
      </c>
      <c r="S44" s="65"/>
      <c r="T44" s="65"/>
      <c r="U44" s="65"/>
      <c r="V44" s="65"/>
      <c r="W44" s="65"/>
      <c r="X44" s="20">
        <v>40238</v>
      </c>
      <c r="Y44" s="20">
        <v>40238</v>
      </c>
      <c r="Z44" s="65">
        <v>9</v>
      </c>
      <c r="AA44" s="65"/>
      <c r="AB44" s="65"/>
      <c r="AC44" s="4">
        <v>10</v>
      </c>
      <c r="AD44" s="65" t="s">
        <v>120</v>
      </c>
      <c r="AE44" s="68"/>
      <c r="AF44" s="68"/>
      <c r="AG44" s="68"/>
      <c r="AH44" s="68"/>
      <c r="AI44" s="68"/>
      <c r="AJ44" s="68"/>
      <c r="AK44" s="68"/>
      <c r="AL44" s="65"/>
      <c r="AM44" s="4" t="s">
        <v>129</v>
      </c>
      <c r="AN44" s="4" t="s">
        <v>128</v>
      </c>
      <c r="AO44" s="69">
        <v>1</v>
      </c>
    </row>
    <row r="45" spans="1:41" ht="38.25" x14ac:dyDescent="0.25">
      <c r="A45" s="21">
        <v>41</v>
      </c>
      <c r="B45" s="65" t="s">
        <v>126</v>
      </c>
      <c r="C45" s="3" t="s">
        <v>127</v>
      </c>
      <c r="D45" s="65" t="s">
        <v>209</v>
      </c>
      <c r="E45" s="4" t="s">
        <v>179</v>
      </c>
      <c r="F45" s="65" t="s">
        <v>151</v>
      </c>
      <c r="G45" s="5" t="s">
        <v>152</v>
      </c>
      <c r="H45" s="66" t="s">
        <v>202</v>
      </c>
      <c r="I45" s="5" t="s">
        <v>152</v>
      </c>
      <c r="J45" s="67">
        <v>8</v>
      </c>
      <c r="K45" s="66" t="s">
        <v>202</v>
      </c>
      <c r="L45" s="65" t="s">
        <v>120</v>
      </c>
      <c r="M45" s="65"/>
      <c r="N45" s="68"/>
      <c r="O45" s="4"/>
      <c r="P45" s="20"/>
      <c r="Q45" s="20"/>
      <c r="R45" s="65" t="s">
        <v>120</v>
      </c>
      <c r="S45" s="65"/>
      <c r="T45" s="65"/>
      <c r="U45" s="65"/>
      <c r="V45" s="65"/>
      <c r="W45" s="65"/>
      <c r="X45" s="20">
        <v>40241</v>
      </c>
      <c r="Y45" s="20">
        <v>40241</v>
      </c>
      <c r="Z45" s="65">
        <v>9</v>
      </c>
      <c r="AA45" s="65"/>
      <c r="AB45" s="65"/>
      <c r="AC45" s="4">
        <v>15</v>
      </c>
      <c r="AD45" s="65" t="s">
        <v>120</v>
      </c>
      <c r="AE45" s="68"/>
      <c r="AF45" s="68"/>
      <c r="AG45" s="68"/>
      <c r="AH45" s="68"/>
      <c r="AI45" s="68"/>
      <c r="AJ45" s="68"/>
      <c r="AK45" s="68"/>
      <c r="AL45" s="65"/>
      <c r="AM45" s="4" t="s">
        <v>129</v>
      </c>
      <c r="AN45" s="4" t="s">
        <v>128</v>
      </c>
      <c r="AO45" s="69">
        <v>1</v>
      </c>
    </row>
    <row r="46" spans="1:41" ht="38.25" x14ac:dyDescent="0.25">
      <c r="A46" s="21">
        <v>42</v>
      </c>
      <c r="B46" s="65" t="s">
        <v>126</v>
      </c>
      <c r="C46" s="3" t="s">
        <v>127</v>
      </c>
      <c r="D46" s="65" t="s">
        <v>209</v>
      </c>
      <c r="E46" s="4" t="s">
        <v>179</v>
      </c>
      <c r="F46" s="65" t="s">
        <v>131</v>
      </c>
      <c r="G46" s="5" t="s">
        <v>132</v>
      </c>
      <c r="H46" s="66" t="s">
        <v>203</v>
      </c>
      <c r="I46" s="5" t="s">
        <v>132</v>
      </c>
      <c r="J46" s="67">
        <v>8</v>
      </c>
      <c r="K46" s="66" t="s">
        <v>203</v>
      </c>
      <c r="L46" s="65" t="s">
        <v>120</v>
      </c>
      <c r="M46" s="65" t="s">
        <v>120</v>
      </c>
      <c r="N46" s="68"/>
      <c r="O46" s="4"/>
      <c r="P46" s="20"/>
      <c r="Q46" s="20"/>
      <c r="R46" s="65" t="s">
        <v>120</v>
      </c>
      <c r="S46" s="65"/>
      <c r="T46" s="65"/>
      <c r="U46" s="65"/>
      <c r="V46" s="65"/>
      <c r="W46" s="65"/>
      <c r="X46" s="20">
        <v>40248</v>
      </c>
      <c r="Y46" s="20">
        <v>40248</v>
      </c>
      <c r="Z46" s="65">
        <v>9</v>
      </c>
      <c r="AA46" s="65"/>
      <c r="AB46" s="65"/>
      <c r="AC46" s="4">
        <v>2438</v>
      </c>
      <c r="AD46" s="65" t="s">
        <v>120</v>
      </c>
      <c r="AE46" s="68"/>
      <c r="AF46" s="68" t="s">
        <v>120</v>
      </c>
      <c r="AG46" s="68" t="s">
        <v>120</v>
      </c>
      <c r="AH46" s="68"/>
      <c r="AI46" s="68"/>
      <c r="AJ46" s="68"/>
      <c r="AK46" s="68"/>
      <c r="AL46" s="65"/>
      <c r="AM46" s="4" t="s">
        <v>129</v>
      </c>
      <c r="AN46" s="4" t="s">
        <v>128</v>
      </c>
      <c r="AO46" s="69">
        <v>2</v>
      </c>
    </row>
    <row r="47" spans="1:41" ht="38.25" x14ac:dyDescent="0.25">
      <c r="A47" s="21">
        <v>43</v>
      </c>
      <c r="B47" s="65" t="s">
        <v>126</v>
      </c>
      <c r="C47" s="3" t="s">
        <v>127</v>
      </c>
      <c r="D47" s="65" t="s">
        <v>209</v>
      </c>
      <c r="E47" s="4" t="s">
        <v>179</v>
      </c>
      <c r="F47" s="65" t="s">
        <v>131</v>
      </c>
      <c r="G47" s="5" t="s">
        <v>132</v>
      </c>
      <c r="H47" s="66" t="s">
        <v>204</v>
      </c>
      <c r="I47" s="5" t="s">
        <v>132</v>
      </c>
      <c r="J47" s="67">
        <v>9</v>
      </c>
      <c r="K47" s="66" t="s">
        <v>204</v>
      </c>
      <c r="L47" s="65" t="s">
        <v>120</v>
      </c>
      <c r="M47" s="65"/>
      <c r="N47" s="68"/>
      <c r="O47" s="4"/>
      <c r="P47" s="20"/>
      <c r="Q47" s="20"/>
      <c r="R47" s="65" t="s">
        <v>120</v>
      </c>
      <c r="S47" s="65"/>
      <c r="T47" s="65"/>
      <c r="U47" s="65"/>
      <c r="V47" s="65"/>
      <c r="W47" s="65"/>
      <c r="X47" s="20">
        <v>40254</v>
      </c>
      <c r="Y47" s="20">
        <v>40254</v>
      </c>
      <c r="Z47" s="65">
        <v>9</v>
      </c>
      <c r="AA47" s="65"/>
      <c r="AB47" s="65"/>
      <c r="AC47" s="4">
        <v>93</v>
      </c>
      <c r="AD47" s="65" t="s">
        <v>120</v>
      </c>
      <c r="AE47" s="68"/>
      <c r="AF47" s="68"/>
      <c r="AG47" s="65" t="s">
        <v>120</v>
      </c>
      <c r="AH47" s="68"/>
      <c r="AI47" s="68"/>
      <c r="AJ47" s="68"/>
      <c r="AK47" s="68"/>
      <c r="AL47" s="65"/>
      <c r="AM47" s="3" t="s">
        <v>133</v>
      </c>
      <c r="AN47" s="4" t="s">
        <v>128</v>
      </c>
      <c r="AO47" s="69">
        <v>1</v>
      </c>
    </row>
    <row r="48" spans="1:41" ht="38.25" x14ac:dyDescent="0.25">
      <c r="A48" s="21">
        <v>44</v>
      </c>
      <c r="B48" s="65" t="s">
        <v>126</v>
      </c>
      <c r="C48" s="3" t="s">
        <v>127</v>
      </c>
      <c r="D48" s="65" t="s">
        <v>209</v>
      </c>
      <c r="E48" s="4" t="s">
        <v>179</v>
      </c>
      <c r="F48" s="65" t="s">
        <v>131</v>
      </c>
      <c r="G48" s="5" t="s">
        <v>132</v>
      </c>
      <c r="H48" s="66" t="s">
        <v>205</v>
      </c>
      <c r="I48" s="5" t="s">
        <v>132</v>
      </c>
      <c r="J48" s="67">
        <v>9</v>
      </c>
      <c r="K48" s="66" t="s">
        <v>205</v>
      </c>
      <c r="L48" s="65" t="s">
        <v>120</v>
      </c>
      <c r="M48" s="65" t="s">
        <v>120</v>
      </c>
      <c r="N48" s="68"/>
      <c r="O48" s="4"/>
      <c r="P48" s="20"/>
      <c r="Q48" s="20"/>
      <c r="R48" s="65" t="s">
        <v>120</v>
      </c>
      <c r="S48" s="65"/>
      <c r="T48" s="65"/>
      <c r="U48" s="65"/>
      <c r="V48" s="65"/>
      <c r="W48" s="65"/>
      <c r="X48" s="20">
        <v>40262</v>
      </c>
      <c r="Y48" s="20">
        <v>40262</v>
      </c>
      <c r="Z48" s="65">
        <v>9</v>
      </c>
      <c r="AA48" s="65"/>
      <c r="AB48" s="65"/>
      <c r="AC48" s="4">
        <v>635</v>
      </c>
      <c r="AD48" s="65" t="s">
        <v>120</v>
      </c>
      <c r="AE48" s="68"/>
      <c r="AF48" s="68"/>
      <c r="AG48" s="68"/>
      <c r="AH48" s="68"/>
      <c r="AI48" s="68"/>
      <c r="AJ48" s="68"/>
      <c r="AK48" s="68"/>
      <c r="AL48" s="65"/>
      <c r="AM48" s="3" t="s">
        <v>133</v>
      </c>
      <c r="AN48" s="4" t="s">
        <v>128</v>
      </c>
      <c r="AO48" s="69">
        <v>1</v>
      </c>
    </row>
    <row r="49" spans="1:41" ht="38.25" x14ac:dyDescent="0.25">
      <c r="A49" s="21">
        <v>45</v>
      </c>
      <c r="B49" s="65" t="s">
        <v>126</v>
      </c>
      <c r="C49" s="3" t="s">
        <v>127</v>
      </c>
      <c r="D49" s="65" t="s">
        <v>209</v>
      </c>
      <c r="E49" s="4" t="s">
        <v>179</v>
      </c>
      <c r="F49" s="65" t="s">
        <v>151</v>
      </c>
      <c r="G49" s="5" t="s">
        <v>152</v>
      </c>
      <c r="H49" s="66" t="s">
        <v>206</v>
      </c>
      <c r="I49" s="5" t="s">
        <v>152</v>
      </c>
      <c r="J49" s="67">
        <v>9</v>
      </c>
      <c r="K49" s="66" t="s">
        <v>206</v>
      </c>
      <c r="L49" s="65" t="s">
        <v>120</v>
      </c>
      <c r="M49" s="65"/>
      <c r="N49" s="68"/>
      <c r="O49" s="4"/>
      <c r="P49" s="20"/>
      <c r="Q49" s="20"/>
      <c r="R49" s="65" t="s">
        <v>120</v>
      </c>
      <c r="S49" s="65"/>
      <c r="T49" s="65"/>
      <c r="U49" s="65"/>
      <c r="V49" s="65"/>
      <c r="W49" s="65"/>
      <c r="X49" s="20">
        <v>40266</v>
      </c>
      <c r="Y49" s="20">
        <v>40266</v>
      </c>
      <c r="Z49" s="65">
        <v>9</v>
      </c>
      <c r="AA49" s="65"/>
      <c r="AB49" s="65"/>
      <c r="AC49" s="4">
        <v>6</v>
      </c>
      <c r="AD49" s="65" t="s">
        <v>120</v>
      </c>
      <c r="AE49" s="68"/>
      <c r="AF49" s="68"/>
      <c r="AG49" s="68"/>
      <c r="AH49" s="68"/>
      <c r="AI49" s="68"/>
      <c r="AJ49" s="68"/>
      <c r="AK49" s="68"/>
      <c r="AL49" s="65"/>
      <c r="AM49" s="4" t="s">
        <v>129</v>
      </c>
      <c r="AN49" s="4" t="s">
        <v>128</v>
      </c>
      <c r="AO49" s="69">
        <v>1</v>
      </c>
    </row>
    <row r="50" spans="1:41" ht="38.25" x14ac:dyDescent="0.25">
      <c r="A50" s="21">
        <v>46</v>
      </c>
      <c r="B50" s="65" t="s">
        <v>126</v>
      </c>
      <c r="C50" s="3" t="s">
        <v>127</v>
      </c>
      <c r="D50" s="65" t="s">
        <v>209</v>
      </c>
      <c r="E50" s="4" t="s">
        <v>179</v>
      </c>
      <c r="F50" s="65" t="s">
        <v>131</v>
      </c>
      <c r="G50" s="5" t="s">
        <v>132</v>
      </c>
      <c r="H50" s="66" t="s">
        <v>207</v>
      </c>
      <c r="I50" s="5" t="s">
        <v>132</v>
      </c>
      <c r="J50" s="67">
        <v>9</v>
      </c>
      <c r="K50" s="66" t="s">
        <v>207</v>
      </c>
      <c r="L50" s="65" t="s">
        <v>120</v>
      </c>
      <c r="M50" s="65" t="s">
        <v>120</v>
      </c>
      <c r="N50" s="68"/>
      <c r="O50" s="4"/>
      <c r="P50" s="20"/>
      <c r="Q50" s="20"/>
      <c r="R50" s="65" t="s">
        <v>120</v>
      </c>
      <c r="S50" s="65"/>
      <c r="T50" s="65"/>
      <c r="U50" s="65"/>
      <c r="V50" s="65"/>
      <c r="W50" s="65"/>
      <c r="X50" s="20">
        <v>40266</v>
      </c>
      <c r="Y50" s="20">
        <v>40266</v>
      </c>
      <c r="Z50" s="65">
        <v>9</v>
      </c>
      <c r="AA50" s="65"/>
      <c r="AB50" s="65"/>
      <c r="AC50" s="4">
        <v>223</v>
      </c>
      <c r="AD50" s="65" t="s">
        <v>120</v>
      </c>
      <c r="AE50" s="68"/>
      <c r="AF50" s="68"/>
      <c r="AG50" s="65" t="s">
        <v>120</v>
      </c>
      <c r="AH50" s="68"/>
      <c r="AI50" s="68"/>
      <c r="AJ50" s="68"/>
      <c r="AK50" s="68"/>
      <c r="AL50" s="65"/>
      <c r="AM50" s="4" t="s">
        <v>129</v>
      </c>
      <c r="AN50" s="4" t="s">
        <v>128</v>
      </c>
      <c r="AO50" s="69">
        <v>1</v>
      </c>
    </row>
    <row r="51" spans="1:41" ht="38.25" x14ac:dyDescent="0.25">
      <c r="A51" s="21">
        <v>47</v>
      </c>
      <c r="B51" s="65" t="s">
        <v>126</v>
      </c>
      <c r="C51" s="3" t="s">
        <v>127</v>
      </c>
      <c r="D51" s="65" t="s">
        <v>209</v>
      </c>
      <c r="E51" s="4" t="s">
        <v>179</v>
      </c>
      <c r="F51" s="65" t="s">
        <v>131</v>
      </c>
      <c r="G51" s="5" t="s">
        <v>132</v>
      </c>
      <c r="H51" s="66" t="s">
        <v>138</v>
      </c>
      <c r="I51" s="5" t="s">
        <v>132</v>
      </c>
      <c r="J51" s="67">
        <v>10</v>
      </c>
      <c r="K51" s="66" t="s">
        <v>138</v>
      </c>
      <c r="L51" s="65" t="s">
        <v>120</v>
      </c>
      <c r="M51" s="65" t="s">
        <v>120</v>
      </c>
      <c r="N51" s="68"/>
      <c r="O51" s="4"/>
      <c r="P51" s="20"/>
      <c r="Q51" s="20"/>
      <c r="R51" s="65" t="s">
        <v>120</v>
      </c>
      <c r="S51" s="65"/>
      <c r="T51" s="65"/>
      <c r="U51" s="65"/>
      <c r="V51" s="65"/>
      <c r="W51" s="65"/>
      <c r="X51" s="20">
        <v>40277</v>
      </c>
      <c r="Y51" s="20">
        <v>40277</v>
      </c>
      <c r="Z51" s="65">
        <v>9</v>
      </c>
      <c r="AA51" s="65"/>
      <c r="AB51" s="65"/>
      <c r="AC51" s="4">
        <v>551</v>
      </c>
      <c r="AD51" s="65" t="s">
        <v>120</v>
      </c>
      <c r="AE51" s="68"/>
      <c r="AF51" s="68"/>
      <c r="AG51" s="65" t="s">
        <v>120</v>
      </c>
      <c r="AH51" s="68"/>
      <c r="AI51" s="68"/>
      <c r="AJ51" s="68"/>
      <c r="AK51" s="68"/>
      <c r="AL51" s="65"/>
      <c r="AM51" s="4" t="s">
        <v>129</v>
      </c>
      <c r="AN51" s="4" t="s">
        <v>128</v>
      </c>
      <c r="AO51" s="69">
        <v>1</v>
      </c>
    </row>
    <row r="52" spans="1:41" ht="38.25" x14ac:dyDescent="0.25">
      <c r="A52" s="21">
        <v>48</v>
      </c>
      <c r="B52" s="65" t="s">
        <v>126</v>
      </c>
      <c r="C52" s="3" t="s">
        <v>127</v>
      </c>
      <c r="D52" s="65" t="s">
        <v>209</v>
      </c>
      <c r="E52" s="4" t="s">
        <v>179</v>
      </c>
      <c r="F52" s="65" t="s">
        <v>131</v>
      </c>
      <c r="G52" s="5" t="s">
        <v>132</v>
      </c>
      <c r="H52" s="66" t="s">
        <v>139</v>
      </c>
      <c r="I52" s="5" t="s">
        <v>132</v>
      </c>
      <c r="J52" s="67">
        <v>10</v>
      </c>
      <c r="K52" s="66" t="s">
        <v>139</v>
      </c>
      <c r="L52" s="65" t="s">
        <v>120</v>
      </c>
      <c r="M52" s="65"/>
      <c r="N52" s="68"/>
      <c r="O52" s="4"/>
      <c r="P52" s="20"/>
      <c r="Q52" s="20"/>
      <c r="R52" s="65" t="s">
        <v>120</v>
      </c>
      <c r="S52" s="65"/>
      <c r="T52" s="65"/>
      <c r="U52" s="65"/>
      <c r="V52" s="65"/>
      <c r="W52" s="65"/>
      <c r="X52" s="20">
        <v>40284</v>
      </c>
      <c r="Y52" s="20">
        <v>40284</v>
      </c>
      <c r="Z52" s="65">
        <v>9</v>
      </c>
      <c r="AA52" s="65"/>
      <c r="AB52" s="65"/>
      <c r="AC52" s="4">
        <v>739</v>
      </c>
      <c r="AD52" s="65" t="s">
        <v>120</v>
      </c>
      <c r="AE52" s="68"/>
      <c r="AF52" s="68"/>
      <c r="AG52" s="65" t="s">
        <v>120</v>
      </c>
      <c r="AH52" s="68"/>
      <c r="AI52" s="68"/>
      <c r="AJ52" s="68"/>
      <c r="AK52" s="68"/>
      <c r="AL52" s="65"/>
      <c r="AM52" s="3" t="s">
        <v>133</v>
      </c>
      <c r="AN52" s="4" t="s">
        <v>128</v>
      </c>
      <c r="AO52" s="69">
        <v>1</v>
      </c>
    </row>
    <row r="53" spans="1:41" ht="38.25" x14ac:dyDescent="0.25">
      <c r="A53" s="21">
        <v>49</v>
      </c>
      <c r="B53" s="65" t="s">
        <v>126</v>
      </c>
      <c r="C53" s="3" t="s">
        <v>127</v>
      </c>
      <c r="D53" s="65" t="s">
        <v>209</v>
      </c>
      <c r="E53" s="4" t="s">
        <v>179</v>
      </c>
      <c r="F53" s="65" t="s">
        <v>131</v>
      </c>
      <c r="G53" s="5" t="s">
        <v>132</v>
      </c>
      <c r="H53" s="66" t="s">
        <v>140</v>
      </c>
      <c r="I53" s="5" t="s">
        <v>132</v>
      </c>
      <c r="J53" s="67">
        <v>10</v>
      </c>
      <c r="K53" s="66" t="s">
        <v>140</v>
      </c>
      <c r="L53" s="65" t="s">
        <v>120</v>
      </c>
      <c r="M53" s="65"/>
      <c r="N53" s="68"/>
      <c r="O53" s="4"/>
      <c r="P53" s="20"/>
      <c r="Q53" s="20"/>
      <c r="R53" s="65" t="s">
        <v>120</v>
      </c>
      <c r="S53" s="65"/>
      <c r="T53" s="65"/>
      <c r="U53" s="65"/>
      <c r="V53" s="65"/>
      <c r="W53" s="65"/>
      <c r="X53" s="20">
        <v>40290</v>
      </c>
      <c r="Y53" s="20">
        <v>40290</v>
      </c>
      <c r="Z53" s="65">
        <v>9</v>
      </c>
      <c r="AA53" s="65"/>
      <c r="AB53" s="65"/>
      <c r="AC53" s="4">
        <v>557</v>
      </c>
      <c r="AD53" s="65" t="s">
        <v>120</v>
      </c>
      <c r="AE53" s="68"/>
      <c r="AF53" s="68"/>
      <c r="AG53" s="65" t="s">
        <v>120</v>
      </c>
      <c r="AH53" s="68"/>
      <c r="AI53" s="68"/>
      <c r="AJ53" s="68"/>
      <c r="AK53" s="68"/>
      <c r="AL53" s="65"/>
      <c r="AM53" s="4" t="s">
        <v>129</v>
      </c>
      <c r="AN53" s="4" t="s">
        <v>128</v>
      </c>
      <c r="AO53" s="69">
        <v>1</v>
      </c>
    </row>
    <row r="54" spans="1:41" ht="38.25" x14ac:dyDescent="0.25">
      <c r="A54" s="21">
        <v>50</v>
      </c>
      <c r="B54" s="65" t="s">
        <v>126</v>
      </c>
      <c r="C54" s="3" t="s">
        <v>127</v>
      </c>
      <c r="D54" s="65" t="s">
        <v>209</v>
      </c>
      <c r="E54" s="4" t="s">
        <v>179</v>
      </c>
      <c r="F54" s="65" t="s">
        <v>131</v>
      </c>
      <c r="G54" s="5" t="s">
        <v>132</v>
      </c>
      <c r="H54" s="66" t="s">
        <v>141</v>
      </c>
      <c r="I54" s="5" t="s">
        <v>132</v>
      </c>
      <c r="J54" s="67">
        <v>11</v>
      </c>
      <c r="K54" s="66" t="s">
        <v>141</v>
      </c>
      <c r="L54" s="65" t="s">
        <v>120</v>
      </c>
      <c r="M54" s="65" t="s">
        <v>120</v>
      </c>
      <c r="N54" s="68"/>
      <c r="O54" s="4"/>
      <c r="P54" s="20"/>
      <c r="Q54" s="20"/>
      <c r="R54" s="65" t="s">
        <v>120</v>
      </c>
      <c r="S54" s="65"/>
      <c r="T54" s="65"/>
      <c r="U54" s="65"/>
      <c r="V54" s="65"/>
      <c r="W54" s="65"/>
      <c r="X54" s="20">
        <v>40295</v>
      </c>
      <c r="Y54" s="20">
        <v>40295</v>
      </c>
      <c r="Z54" s="65">
        <v>9</v>
      </c>
      <c r="AA54" s="65"/>
      <c r="AB54" s="65"/>
      <c r="AC54" s="4">
        <v>570</v>
      </c>
      <c r="AD54" s="65" t="s">
        <v>120</v>
      </c>
      <c r="AE54" s="68"/>
      <c r="AF54" s="68"/>
      <c r="AG54" s="65" t="s">
        <v>120</v>
      </c>
      <c r="AH54" s="68"/>
      <c r="AI54" s="68"/>
      <c r="AJ54" s="68"/>
      <c r="AK54" s="68"/>
      <c r="AL54" s="65"/>
      <c r="AM54" s="3" t="s">
        <v>133</v>
      </c>
      <c r="AN54" s="4" t="s">
        <v>128</v>
      </c>
      <c r="AO54" s="69">
        <v>1</v>
      </c>
    </row>
    <row r="55" spans="1:41" ht="38.25" x14ac:dyDescent="0.25">
      <c r="A55" s="21">
        <v>51</v>
      </c>
      <c r="B55" s="65" t="s">
        <v>126</v>
      </c>
      <c r="C55" s="3" t="s">
        <v>127</v>
      </c>
      <c r="D55" s="65" t="s">
        <v>209</v>
      </c>
      <c r="E55" s="4" t="s">
        <v>179</v>
      </c>
      <c r="F55" s="65" t="s">
        <v>131</v>
      </c>
      <c r="G55" s="5" t="s">
        <v>132</v>
      </c>
      <c r="H55" s="66" t="s">
        <v>142</v>
      </c>
      <c r="I55" s="5" t="s">
        <v>132</v>
      </c>
      <c r="J55" s="67">
        <v>11</v>
      </c>
      <c r="K55" s="66" t="s">
        <v>142</v>
      </c>
      <c r="L55" s="65" t="s">
        <v>120</v>
      </c>
      <c r="M55" s="65"/>
      <c r="N55" s="68"/>
      <c r="O55" s="4"/>
      <c r="P55" s="20"/>
      <c r="Q55" s="20"/>
      <c r="R55" s="65" t="s">
        <v>120</v>
      </c>
      <c r="S55" s="65"/>
      <c r="T55" s="65"/>
      <c r="U55" s="65"/>
      <c r="V55" s="65"/>
      <c r="W55" s="65"/>
      <c r="X55" s="20">
        <v>40297</v>
      </c>
      <c r="Y55" s="20">
        <v>40297</v>
      </c>
      <c r="Z55" s="65">
        <v>9</v>
      </c>
      <c r="AA55" s="65"/>
      <c r="AB55" s="65"/>
      <c r="AC55" s="4">
        <v>52</v>
      </c>
      <c r="AD55" s="65" t="s">
        <v>120</v>
      </c>
      <c r="AE55" s="68"/>
      <c r="AF55" s="68"/>
      <c r="AG55" s="68"/>
      <c r="AH55" s="68"/>
      <c r="AI55" s="68"/>
      <c r="AJ55" s="68"/>
      <c r="AK55" s="68"/>
      <c r="AL55" s="65"/>
      <c r="AM55" s="4" t="s">
        <v>129</v>
      </c>
      <c r="AN55" s="4" t="s">
        <v>128</v>
      </c>
      <c r="AO55" s="69">
        <v>1</v>
      </c>
    </row>
    <row r="56" spans="1:41" ht="38.25" x14ac:dyDescent="0.25">
      <c r="A56" s="21">
        <v>52</v>
      </c>
      <c r="B56" s="65" t="s">
        <v>126</v>
      </c>
      <c r="C56" s="3" t="s">
        <v>127</v>
      </c>
      <c r="D56" s="65" t="s">
        <v>209</v>
      </c>
      <c r="E56" s="4" t="s">
        <v>179</v>
      </c>
      <c r="F56" s="65" t="s">
        <v>131</v>
      </c>
      <c r="G56" s="5" t="s">
        <v>132</v>
      </c>
      <c r="H56" s="66" t="s">
        <v>143</v>
      </c>
      <c r="I56" s="5" t="s">
        <v>132</v>
      </c>
      <c r="J56" s="67">
        <v>11</v>
      </c>
      <c r="K56" s="66" t="s">
        <v>143</v>
      </c>
      <c r="L56" s="65" t="s">
        <v>120</v>
      </c>
      <c r="M56" s="65"/>
      <c r="N56" s="68"/>
      <c r="O56" s="4"/>
      <c r="P56" s="20"/>
      <c r="Q56" s="20"/>
      <c r="R56" s="65" t="s">
        <v>120</v>
      </c>
      <c r="S56" s="65"/>
      <c r="T56" s="65"/>
      <c r="U56" s="65"/>
      <c r="V56" s="65"/>
      <c r="W56" s="65"/>
      <c r="X56" s="20">
        <v>40304</v>
      </c>
      <c r="Y56" s="20">
        <v>40304</v>
      </c>
      <c r="Z56" s="65">
        <v>9</v>
      </c>
      <c r="AA56" s="65"/>
      <c r="AB56" s="65"/>
      <c r="AC56" s="4">
        <v>229</v>
      </c>
      <c r="AD56" s="65" t="s">
        <v>120</v>
      </c>
      <c r="AE56" s="68"/>
      <c r="AF56" s="68"/>
      <c r="AG56" s="68" t="s">
        <v>120</v>
      </c>
      <c r="AH56" s="68"/>
      <c r="AI56" s="68"/>
      <c r="AJ56" s="68"/>
      <c r="AK56" s="68"/>
      <c r="AL56" s="65"/>
      <c r="AM56" s="4" t="s">
        <v>129</v>
      </c>
      <c r="AN56" s="4" t="s">
        <v>128</v>
      </c>
      <c r="AO56" s="69">
        <v>1</v>
      </c>
    </row>
    <row r="57" spans="1:41" ht="38.25" x14ac:dyDescent="0.25">
      <c r="A57" s="21">
        <v>53</v>
      </c>
      <c r="B57" s="65" t="s">
        <v>126</v>
      </c>
      <c r="C57" s="3" t="s">
        <v>127</v>
      </c>
      <c r="D57" s="65" t="s">
        <v>209</v>
      </c>
      <c r="E57" s="4" t="s">
        <v>179</v>
      </c>
      <c r="F57" s="65" t="s">
        <v>131</v>
      </c>
      <c r="G57" s="5" t="s">
        <v>132</v>
      </c>
      <c r="H57" s="66" t="s">
        <v>144</v>
      </c>
      <c r="I57" s="5" t="s">
        <v>132</v>
      </c>
      <c r="J57" s="67">
        <v>11</v>
      </c>
      <c r="K57" s="66" t="s">
        <v>144</v>
      </c>
      <c r="L57" s="65" t="s">
        <v>120</v>
      </c>
      <c r="M57" s="68" t="s">
        <v>120</v>
      </c>
      <c r="N57" s="68"/>
      <c r="O57" s="4"/>
      <c r="P57" s="20"/>
      <c r="Q57" s="20"/>
      <c r="R57" s="65" t="s">
        <v>120</v>
      </c>
      <c r="S57" s="65"/>
      <c r="T57" s="65"/>
      <c r="U57" s="65"/>
      <c r="V57" s="65"/>
      <c r="W57" s="65"/>
      <c r="X57" s="20">
        <v>40311</v>
      </c>
      <c r="Y57" s="20">
        <v>40311</v>
      </c>
      <c r="Z57" s="65">
        <v>9</v>
      </c>
      <c r="AA57" s="65"/>
      <c r="AB57" s="65"/>
      <c r="AC57" s="4">
        <v>513</v>
      </c>
      <c r="AD57" s="65" t="s">
        <v>120</v>
      </c>
      <c r="AE57" s="68"/>
      <c r="AF57" s="68"/>
      <c r="AG57" s="68" t="s">
        <v>120</v>
      </c>
      <c r="AH57" s="68"/>
      <c r="AI57" s="68"/>
      <c r="AJ57" s="68"/>
      <c r="AK57" s="68"/>
      <c r="AL57" s="65"/>
      <c r="AM57" s="3" t="s">
        <v>133</v>
      </c>
      <c r="AN57" s="4" t="s">
        <v>128</v>
      </c>
      <c r="AO57" s="69">
        <v>1</v>
      </c>
    </row>
    <row r="58" spans="1:41" ht="38.25" x14ac:dyDescent="0.25">
      <c r="A58" s="21">
        <v>54</v>
      </c>
      <c r="B58" s="65" t="s">
        <v>126</v>
      </c>
      <c r="C58" s="3" t="s">
        <v>127</v>
      </c>
      <c r="D58" s="65" t="s">
        <v>209</v>
      </c>
      <c r="E58" s="4" t="s">
        <v>179</v>
      </c>
      <c r="F58" s="65" t="s">
        <v>131</v>
      </c>
      <c r="G58" s="5" t="s">
        <v>132</v>
      </c>
      <c r="H58" s="66" t="s">
        <v>145</v>
      </c>
      <c r="I58" s="5" t="s">
        <v>132</v>
      </c>
      <c r="J58" s="67">
        <v>11</v>
      </c>
      <c r="K58" s="66" t="s">
        <v>145</v>
      </c>
      <c r="L58" s="65" t="s">
        <v>120</v>
      </c>
      <c r="M58" s="65" t="s">
        <v>120</v>
      </c>
      <c r="N58" s="68"/>
      <c r="O58" s="4"/>
      <c r="P58" s="20"/>
      <c r="Q58" s="20"/>
      <c r="R58" s="65" t="s">
        <v>120</v>
      </c>
      <c r="S58" s="65"/>
      <c r="T58" s="65"/>
      <c r="U58" s="65"/>
      <c r="V58" s="65"/>
      <c r="W58" s="65"/>
      <c r="X58" s="20">
        <v>40318</v>
      </c>
      <c r="Y58" s="20">
        <v>40318</v>
      </c>
      <c r="Z58" s="65">
        <v>9</v>
      </c>
      <c r="AA58" s="65"/>
      <c r="AB58" s="65"/>
      <c r="AC58" s="4">
        <v>282</v>
      </c>
      <c r="AD58" s="65" t="s">
        <v>120</v>
      </c>
      <c r="AE58" s="68"/>
      <c r="AF58" s="68"/>
      <c r="AG58" s="68" t="s">
        <v>120</v>
      </c>
      <c r="AH58" s="68"/>
      <c r="AI58" s="68"/>
      <c r="AJ58" s="68"/>
      <c r="AK58" s="68"/>
      <c r="AL58" s="65"/>
      <c r="AM58" s="4" t="s">
        <v>129</v>
      </c>
      <c r="AN58" s="4" t="s">
        <v>128</v>
      </c>
      <c r="AO58" s="69">
        <v>1</v>
      </c>
    </row>
    <row r="59" spans="1:41" ht="38.25" x14ac:dyDescent="0.25">
      <c r="A59" s="21">
        <v>55</v>
      </c>
      <c r="B59" s="65" t="s">
        <v>126</v>
      </c>
      <c r="C59" s="3" t="s">
        <v>127</v>
      </c>
      <c r="D59" s="65" t="s">
        <v>209</v>
      </c>
      <c r="E59" s="4" t="s">
        <v>179</v>
      </c>
      <c r="F59" s="65" t="s">
        <v>131</v>
      </c>
      <c r="G59" s="5" t="s">
        <v>132</v>
      </c>
      <c r="H59" s="66" t="s">
        <v>146</v>
      </c>
      <c r="I59" s="5" t="s">
        <v>132</v>
      </c>
      <c r="J59" s="67">
        <v>11</v>
      </c>
      <c r="K59" s="66" t="s">
        <v>146</v>
      </c>
      <c r="L59" s="65" t="s">
        <v>120</v>
      </c>
      <c r="M59" s="65" t="s">
        <v>120</v>
      </c>
      <c r="N59" s="68"/>
      <c r="O59" s="4"/>
      <c r="P59" s="20"/>
      <c r="Q59" s="20"/>
      <c r="R59" s="65" t="s">
        <v>120</v>
      </c>
      <c r="S59" s="65"/>
      <c r="T59" s="65"/>
      <c r="U59" s="65"/>
      <c r="V59" s="65"/>
      <c r="W59" s="65"/>
      <c r="X59" s="20">
        <v>40324</v>
      </c>
      <c r="Y59" s="20">
        <v>40324</v>
      </c>
      <c r="Z59" s="65">
        <v>9</v>
      </c>
      <c r="AA59" s="65"/>
      <c r="AB59" s="65"/>
      <c r="AC59" s="4">
        <v>535</v>
      </c>
      <c r="AD59" s="65" t="s">
        <v>120</v>
      </c>
      <c r="AE59" s="68"/>
      <c r="AF59" s="68"/>
      <c r="AG59" s="68" t="s">
        <v>120</v>
      </c>
      <c r="AH59" s="68"/>
      <c r="AI59" s="68"/>
      <c r="AJ59" s="68"/>
      <c r="AK59" s="68"/>
      <c r="AL59" s="65"/>
      <c r="AM59" s="3" t="s">
        <v>133</v>
      </c>
      <c r="AN59" s="4" t="s">
        <v>128</v>
      </c>
      <c r="AO59" s="69">
        <v>1</v>
      </c>
    </row>
    <row r="60" spans="1:41" ht="38.25" x14ac:dyDescent="0.25">
      <c r="A60" s="21">
        <v>56</v>
      </c>
      <c r="B60" s="65" t="s">
        <v>126</v>
      </c>
      <c r="C60" s="3" t="s">
        <v>127</v>
      </c>
      <c r="D60" s="65" t="s">
        <v>209</v>
      </c>
      <c r="E60" s="4" t="s">
        <v>179</v>
      </c>
      <c r="F60" s="65" t="s">
        <v>131</v>
      </c>
      <c r="G60" s="5" t="s">
        <v>132</v>
      </c>
      <c r="H60" s="66" t="s">
        <v>147</v>
      </c>
      <c r="I60" s="5" t="s">
        <v>132</v>
      </c>
      <c r="J60" s="67">
        <v>12</v>
      </c>
      <c r="K60" s="66" t="s">
        <v>147</v>
      </c>
      <c r="L60" s="65" t="s">
        <v>120</v>
      </c>
      <c r="M60" s="65" t="s">
        <v>120</v>
      </c>
      <c r="N60" s="68"/>
      <c r="O60" s="4"/>
      <c r="P60" s="20"/>
      <c r="Q60" s="20"/>
      <c r="R60" s="65" t="s">
        <v>120</v>
      </c>
      <c r="S60" s="65"/>
      <c r="T60" s="65"/>
      <c r="U60" s="65"/>
      <c r="V60" s="65"/>
      <c r="W60" s="65"/>
      <c r="X60" s="20">
        <v>40331</v>
      </c>
      <c r="Y60" s="20">
        <v>40331</v>
      </c>
      <c r="Z60" s="65">
        <v>9</v>
      </c>
      <c r="AA60" s="65"/>
      <c r="AB60" s="65"/>
      <c r="AC60" s="4">
        <v>968</v>
      </c>
      <c r="AD60" s="65" t="s">
        <v>120</v>
      </c>
      <c r="AE60" s="68"/>
      <c r="AF60" s="68"/>
      <c r="AG60" s="68" t="s">
        <v>120</v>
      </c>
      <c r="AH60" s="68"/>
      <c r="AI60" s="68"/>
      <c r="AJ60" s="68"/>
      <c r="AK60" s="68"/>
      <c r="AL60" s="65"/>
      <c r="AM60" s="4" t="s">
        <v>129</v>
      </c>
      <c r="AN60" s="4" t="s">
        <v>128</v>
      </c>
      <c r="AO60" s="69">
        <v>1</v>
      </c>
    </row>
    <row r="61" spans="1:41" ht="38.25" x14ac:dyDescent="0.25">
      <c r="A61" s="21">
        <v>57</v>
      </c>
      <c r="B61" s="65" t="s">
        <v>126</v>
      </c>
      <c r="C61" s="3" t="s">
        <v>127</v>
      </c>
      <c r="D61" s="65" t="s">
        <v>209</v>
      </c>
      <c r="E61" s="4" t="s">
        <v>179</v>
      </c>
      <c r="F61" s="65" t="s">
        <v>131</v>
      </c>
      <c r="G61" s="5" t="s">
        <v>132</v>
      </c>
      <c r="H61" s="66" t="s">
        <v>148</v>
      </c>
      <c r="I61" s="5" t="s">
        <v>132</v>
      </c>
      <c r="J61" s="67">
        <v>12</v>
      </c>
      <c r="K61" s="66" t="s">
        <v>148</v>
      </c>
      <c r="L61" s="65" t="s">
        <v>120</v>
      </c>
      <c r="M61" s="65"/>
      <c r="N61" s="68"/>
      <c r="O61" s="4"/>
      <c r="P61" s="20"/>
      <c r="Q61" s="20"/>
      <c r="R61" s="65" t="s">
        <v>120</v>
      </c>
      <c r="S61" s="65"/>
      <c r="T61" s="65"/>
      <c r="U61" s="65"/>
      <c r="V61" s="65"/>
      <c r="W61" s="65"/>
      <c r="X61" s="20">
        <v>40339</v>
      </c>
      <c r="Y61" s="20">
        <v>40339</v>
      </c>
      <c r="Z61" s="65">
        <v>9</v>
      </c>
      <c r="AA61" s="65"/>
      <c r="AB61" s="65"/>
      <c r="AC61" s="4">
        <v>244</v>
      </c>
      <c r="AD61" s="65" t="s">
        <v>120</v>
      </c>
      <c r="AE61" s="68"/>
      <c r="AF61" s="68"/>
      <c r="AG61" s="68" t="s">
        <v>120</v>
      </c>
      <c r="AH61" s="68"/>
      <c r="AI61" s="68"/>
      <c r="AJ61" s="68"/>
      <c r="AK61" s="68"/>
      <c r="AL61" s="65"/>
      <c r="AM61" s="3" t="s">
        <v>133</v>
      </c>
      <c r="AN61" s="4" t="s">
        <v>128</v>
      </c>
      <c r="AO61" s="69">
        <v>1</v>
      </c>
    </row>
    <row r="62" spans="1:41" ht="38.25" x14ac:dyDescent="0.25">
      <c r="A62" s="21">
        <v>58</v>
      </c>
      <c r="B62" s="65" t="s">
        <v>126</v>
      </c>
      <c r="C62" s="3" t="s">
        <v>127</v>
      </c>
      <c r="D62" s="65" t="s">
        <v>209</v>
      </c>
      <c r="E62" s="4" t="s">
        <v>179</v>
      </c>
      <c r="F62" s="65" t="s">
        <v>131</v>
      </c>
      <c r="G62" s="5" t="s">
        <v>132</v>
      </c>
      <c r="H62" s="66" t="s">
        <v>149</v>
      </c>
      <c r="I62" s="5" t="s">
        <v>132</v>
      </c>
      <c r="J62" s="67">
        <v>12</v>
      </c>
      <c r="K62" s="66" t="s">
        <v>149</v>
      </c>
      <c r="L62" s="65" t="s">
        <v>120</v>
      </c>
      <c r="M62" s="65"/>
      <c r="N62" s="68"/>
      <c r="O62" s="4"/>
      <c r="P62" s="20"/>
      <c r="Q62" s="20"/>
      <c r="R62" s="65" t="s">
        <v>120</v>
      </c>
      <c r="S62" s="65"/>
      <c r="T62" s="65"/>
      <c r="U62" s="65"/>
      <c r="V62" s="65"/>
      <c r="W62" s="65"/>
      <c r="X62" s="20">
        <v>40345</v>
      </c>
      <c r="Y62" s="20">
        <v>40345</v>
      </c>
      <c r="Z62" s="65">
        <v>9</v>
      </c>
      <c r="AA62" s="65"/>
      <c r="AB62" s="65"/>
      <c r="AC62" s="4">
        <v>287</v>
      </c>
      <c r="AD62" s="65" t="s">
        <v>120</v>
      </c>
      <c r="AE62" s="68"/>
      <c r="AF62" s="68"/>
      <c r="AG62" s="68" t="s">
        <v>120</v>
      </c>
      <c r="AH62" s="68"/>
      <c r="AI62" s="68"/>
      <c r="AJ62" s="68"/>
      <c r="AK62" s="68"/>
      <c r="AL62" s="65"/>
      <c r="AM62" s="4" t="s">
        <v>129</v>
      </c>
      <c r="AN62" s="4" t="s">
        <v>128</v>
      </c>
      <c r="AO62" s="69">
        <v>1</v>
      </c>
    </row>
    <row r="63" spans="1:41" ht="38.25" x14ac:dyDescent="0.25">
      <c r="A63" s="21">
        <v>59</v>
      </c>
      <c r="B63" s="65" t="s">
        <v>126</v>
      </c>
      <c r="C63" s="3" t="s">
        <v>127</v>
      </c>
      <c r="D63" s="65" t="s">
        <v>209</v>
      </c>
      <c r="E63" s="4" t="s">
        <v>179</v>
      </c>
      <c r="F63" s="65" t="s">
        <v>131</v>
      </c>
      <c r="G63" s="5" t="s">
        <v>132</v>
      </c>
      <c r="H63" s="66" t="s">
        <v>150</v>
      </c>
      <c r="I63" s="5" t="s">
        <v>132</v>
      </c>
      <c r="J63" s="67" t="s">
        <v>208</v>
      </c>
      <c r="K63" s="66" t="s">
        <v>150</v>
      </c>
      <c r="L63" s="65" t="s">
        <v>120</v>
      </c>
      <c r="M63" s="65"/>
      <c r="N63" s="68"/>
      <c r="O63" s="4"/>
      <c r="P63" s="20"/>
      <c r="Q63" s="20"/>
      <c r="R63" s="65" t="s">
        <v>120</v>
      </c>
      <c r="S63" s="65"/>
      <c r="T63" s="65"/>
      <c r="U63" s="65"/>
      <c r="V63" s="65"/>
      <c r="W63" s="65"/>
      <c r="X63" s="20">
        <v>40354</v>
      </c>
      <c r="Y63" s="20">
        <v>40354</v>
      </c>
      <c r="Z63" s="65">
        <v>9</v>
      </c>
      <c r="AA63" s="65"/>
      <c r="AB63" s="65"/>
      <c r="AC63" s="4">
        <v>3861</v>
      </c>
      <c r="AD63" s="65" t="s">
        <v>120</v>
      </c>
      <c r="AE63" s="68"/>
      <c r="AF63" s="68"/>
      <c r="AG63" s="68" t="s">
        <v>120</v>
      </c>
      <c r="AH63" s="68"/>
      <c r="AI63" s="68"/>
      <c r="AJ63" s="68"/>
      <c r="AK63" s="68"/>
      <c r="AL63" s="65"/>
      <c r="AM63" s="4" t="s">
        <v>129</v>
      </c>
      <c r="AN63" s="4" t="s">
        <v>128</v>
      </c>
      <c r="AO63" s="69">
        <v>5</v>
      </c>
    </row>
    <row r="64" spans="1:41" ht="38.25" x14ac:dyDescent="0.25">
      <c r="A64" s="82">
        <v>60</v>
      </c>
      <c r="B64" s="83" t="s">
        <v>126</v>
      </c>
      <c r="C64" s="78" t="s">
        <v>127</v>
      </c>
      <c r="D64" s="83" t="s">
        <v>209</v>
      </c>
      <c r="E64" s="79" t="s">
        <v>130</v>
      </c>
      <c r="F64" s="83" t="s">
        <v>131</v>
      </c>
      <c r="G64" s="80" t="s">
        <v>132</v>
      </c>
      <c r="H64" s="84" t="s">
        <v>210</v>
      </c>
      <c r="I64" s="80" t="s">
        <v>132</v>
      </c>
      <c r="J64" s="85">
        <v>17</v>
      </c>
      <c r="K64" s="84" t="s">
        <v>210</v>
      </c>
      <c r="L64" s="83" t="s">
        <v>120</v>
      </c>
      <c r="M64" s="83" t="s">
        <v>120</v>
      </c>
      <c r="N64" s="86"/>
      <c r="O64" s="79"/>
      <c r="P64" s="81"/>
      <c r="Q64" s="81"/>
      <c r="R64" s="83" t="s">
        <v>120</v>
      </c>
      <c r="S64" s="83"/>
      <c r="T64" s="83"/>
      <c r="U64" s="83"/>
      <c r="V64" s="83"/>
      <c r="W64" s="83"/>
      <c r="X64" s="81">
        <v>40358</v>
      </c>
      <c r="Y64" s="81">
        <v>40358</v>
      </c>
      <c r="Z64" s="83">
        <v>9</v>
      </c>
      <c r="AA64" s="83"/>
      <c r="AB64" s="83"/>
      <c r="AC64" s="79">
        <v>1322</v>
      </c>
      <c r="AD64" s="83" t="s">
        <v>120</v>
      </c>
      <c r="AE64" s="86"/>
      <c r="AF64" s="86"/>
      <c r="AG64" s="86" t="s">
        <v>120</v>
      </c>
      <c r="AH64" s="86"/>
      <c r="AI64" s="86"/>
      <c r="AJ64" s="86"/>
      <c r="AK64" s="86"/>
      <c r="AL64" s="83"/>
      <c r="AM64" s="79" t="s">
        <v>129</v>
      </c>
      <c r="AN64" s="79" t="s">
        <v>128</v>
      </c>
      <c r="AO64" s="87">
        <v>2</v>
      </c>
    </row>
    <row r="65" spans="1:41" ht="38.25" x14ac:dyDescent="0.25">
      <c r="A65" s="82">
        <v>61</v>
      </c>
      <c r="B65" s="83" t="s">
        <v>126</v>
      </c>
      <c r="C65" s="78" t="s">
        <v>127</v>
      </c>
      <c r="D65" s="83" t="s">
        <v>209</v>
      </c>
      <c r="E65" s="79" t="s">
        <v>211</v>
      </c>
      <c r="F65" s="83" t="s">
        <v>151</v>
      </c>
      <c r="G65" s="80" t="s">
        <v>152</v>
      </c>
      <c r="H65" s="84" t="s">
        <v>212</v>
      </c>
      <c r="I65" s="80" t="s">
        <v>152</v>
      </c>
      <c r="J65" s="85">
        <v>17</v>
      </c>
      <c r="K65" s="84" t="s">
        <v>212</v>
      </c>
      <c r="L65" s="83" t="s">
        <v>120</v>
      </c>
      <c r="M65" s="83"/>
      <c r="N65" s="86"/>
      <c r="O65" s="79"/>
      <c r="P65" s="81"/>
      <c r="Q65" s="81"/>
      <c r="R65" s="83" t="s">
        <v>120</v>
      </c>
      <c r="S65" s="83"/>
      <c r="T65" s="83"/>
      <c r="U65" s="83"/>
      <c r="V65" s="83"/>
      <c r="W65" s="83"/>
      <c r="X65" s="81">
        <v>40359</v>
      </c>
      <c r="Y65" s="81">
        <v>40359</v>
      </c>
      <c r="Z65" s="83">
        <v>9</v>
      </c>
      <c r="AA65" s="83"/>
      <c r="AB65" s="83"/>
      <c r="AC65" s="79">
        <v>11</v>
      </c>
      <c r="AD65" s="83" t="s">
        <v>120</v>
      </c>
      <c r="AE65" s="86"/>
      <c r="AF65" s="86"/>
      <c r="AG65" s="86"/>
      <c r="AH65" s="86"/>
      <c r="AI65" s="86"/>
      <c r="AJ65" s="86"/>
      <c r="AK65" s="86"/>
      <c r="AL65" s="83"/>
      <c r="AM65" s="79" t="s">
        <v>129</v>
      </c>
      <c r="AN65" s="79" t="s">
        <v>128</v>
      </c>
      <c r="AO65" s="87">
        <v>1</v>
      </c>
    </row>
    <row r="66" spans="1:41" ht="38.25" x14ac:dyDescent="0.25">
      <c r="A66" s="82">
        <v>62</v>
      </c>
      <c r="B66" s="83" t="s">
        <v>126</v>
      </c>
      <c r="C66" s="78" t="s">
        <v>127</v>
      </c>
      <c r="D66" s="83" t="s">
        <v>209</v>
      </c>
      <c r="E66" s="79" t="s">
        <v>179</v>
      </c>
      <c r="F66" s="83" t="s">
        <v>180</v>
      </c>
      <c r="G66" s="80" t="s">
        <v>181</v>
      </c>
      <c r="H66" s="84" t="s">
        <v>213</v>
      </c>
      <c r="I66" s="80" t="s">
        <v>181</v>
      </c>
      <c r="J66" s="85">
        <v>17</v>
      </c>
      <c r="K66" s="84" t="s">
        <v>213</v>
      </c>
      <c r="L66" s="83" t="s">
        <v>120</v>
      </c>
      <c r="M66" s="83"/>
      <c r="N66" s="86"/>
      <c r="O66" s="79"/>
      <c r="P66" s="81"/>
      <c r="Q66" s="81"/>
      <c r="R66" s="83" t="s">
        <v>120</v>
      </c>
      <c r="S66" s="83"/>
      <c r="T66" s="83"/>
      <c r="U66" s="83"/>
      <c r="V66" s="83"/>
      <c r="W66" s="83"/>
      <c r="X66" s="81">
        <v>40359</v>
      </c>
      <c r="Y66" s="81">
        <v>40359</v>
      </c>
      <c r="Z66" s="83">
        <v>9</v>
      </c>
      <c r="AA66" s="83"/>
      <c r="AB66" s="83"/>
      <c r="AC66" s="79">
        <v>200</v>
      </c>
      <c r="AD66" s="83" t="s">
        <v>120</v>
      </c>
      <c r="AE66" s="86"/>
      <c r="AF66" s="86"/>
      <c r="AG66" s="86"/>
      <c r="AH66" s="86"/>
      <c r="AI66" s="86"/>
      <c r="AJ66" s="86"/>
      <c r="AK66" s="86"/>
      <c r="AL66" s="83"/>
      <c r="AM66" s="79" t="s">
        <v>129</v>
      </c>
      <c r="AN66" s="79" t="s">
        <v>128</v>
      </c>
      <c r="AO66" s="87">
        <v>1</v>
      </c>
    </row>
    <row r="67" spans="1:41" ht="38.25" x14ac:dyDescent="0.25">
      <c r="A67" s="82">
        <v>63</v>
      </c>
      <c r="B67" s="83" t="s">
        <v>126</v>
      </c>
      <c r="C67" s="78" t="s">
        <v>127</v>
      </c>
      <c r="D67" s="83" t="s">
        <v>209</v>
      </c>
      <c r="E67" s="79" t="s">
        <v>179</v>
      </c>
      <c r="F67" s="83" t="s">
        <v>180</v>
      </c>
      <c r="G67" s="80" t="s">
        <v>181</v>
      </c>
      <c r="H67" s="84" t="s">
        <v>214</v>
      </c>
      <c r="I67" s="80" t="s">
        <v>181</v>
      </c>
      <c r="J67" s="85">
        <v>18</v>
      </c>
      <c r="K67" s="84" t="s">
        <v>214</v>
      </c>
      <c r="L67" s="83" t="s">
        <v>120</v>
      </c>
      <c r="M67" s="83"/>
      <c r="N67" s="86"/>
      <c r="O67" s="79"/>
      <c r="P67" s="81"/>
      <c r="Q67" s="81"/>
      <c r="R67" s="83" t="s">
        <v>120</v>
      </c>
      <c r="S67" s="83"/>
      <c r="T67" s="83"/>
      <c r="U67" s="83"/>
      <c r="V67" s="83"/>
      <c r="W67" s="83"/>
      <c r="X67" s="81">
        <v>40368</v>
      </c>
      <c r="Y67" s="81">
        <v>40368</v>
      </c>
      <c r="Z67" s="83">
        <v>9</v>
      </c>
      <c r="AA67" s="83"/>
      <c r="AB67" s="83"/>
      <c r="AC67" s="79">
        <v>990</v>
      </c>
      <c r="AD67" s="83" t="s">
        <v>120</v>
      </c>
      <c r="AE67" s="86"/>
      <c r="AF67" s="86"/>
      <c r="AG67" s="83" t="s">
        <v>120</v>
      </c>
      <c r="AH67" s="86"/>
      <c r="AI67" s="86"/>
      <c r="AJ67" s="86"/>
      <c r="AK67" s="86"/>
      <c r="AL67" s="83"/>
      <c r="AM67" s="79" t="s">
        <v>129</v>
      </c>
      <c r="AN67" s="79" t="s">
        <v>128</v>
      </c>
      <c r="AO67" s="87">
        <v>1</v>
      </c>
    </row>
    <row r="68" spans="1:41" ht="38.25" x14ac:dyDescent="0.25">
      <c r="A68" s="82">
        <v>64</v>
      </c>
      <c r="B68" s="83" t="s">
        <v>126</v>
      </c>
      <c r="C68" s="78" t="s">
        <v>127</v>
      </c>
      <c r="D68" s="83" t="s">
        <v>209</v>
      </c>
      <c r="E68" s="79" t="s">
        <v>179</v>
      </c>
      <c r="F68" s="83" t="s">
        <v>180</v>
      </c>
      <c r="G68" s="80" t="s">
        <v>181</v>
      </c>
      <c r="H68" s="84" t="s">
        <v>215</v>
      </c>
      <c r="I68" s="80" t="s">
        <v>181</v>
      </c>
      <c r="J68" s="85">
        <v>18</v>
      </c>
      <c r="K68" s="84" t="s">
        <v>215</v>
      </c>
      <c r="L68" s="83" t="s">
        <v>120</v>
      </c>
      <c r="M68" s="83"/>
      <c r="N68" s="86"/>
      <c r="O68" s="79"/>
      <c r="P68" s="81"/>
      <c r="Q68" s="81"/>
      <c r="R68" s="83" t="s">
        <v>120</v>
      </c>
      <c r="S68" s="83"/>
      <c r="T68" s="83"/>
      <c r="U68" s="83"/>
      <c r="V68" s="83"/>
      <c r="W68" s="83"/>
      <c r="X68" s="81">
        <v>40374</v>
      </c>
      <c r="Y68" s="81">
        <v>40374</v>
      </c>
      <c r="Z68" s="83">
        <v>9</v>
      </c>
      <c r="AA68" s="83"/>
      <c r="AB68" s="83"/>
      <c r="AC68" s="79">
        <v>216</v>
      </c>
      <c r="AD68" s="83" t="s">
        <v>120</v>
      </c>
      <c r="AE68" s="86"/>
      <c r="AF68" s="86"/>
      <c r="AG68" s="86" t="s">
        <v>120</v>
      </c>
      <c r="AH68" s="86"/>
      <c r="AI68" s="86"/>
      <c r="AJ68" s="86"/>
      <c r="AK68" s="86"/>
      <c r="AL68" s="83"/>
      <c r="AM68" s="79" t="s">
        <v>129</v>
      </c>
      <c r="AN68" s="79" t="s">
        <v>128</v>
      </c>
      <c r="AO68" s="87">
        <v>1</v>
      </c>
    </row>
    <row r="69" spans="1:41" ht="38.25" x14ac:dyDescent="0.25">
      <c r="A69" s="82">
        <v>65</v>
      </c>
      <c r="B69" s="83" t="s">
        <v>126</v>
      </c>
      <c r="C69" s="78" t="s">
        <v>127</v>
      </c>
      <c r="D69" s="83" t="s">
        <v>209</v>
      </c>
      <c r="E69" s="79" t="s">
        <v>179</v>
      </c>
      <c r="F69" s="83" t="s">
        <v>180</v>
      </c>
      <c r="G69" s="80" t="s">
        <v>181</v>
      </c>
      <c r="H69" s="84" t="s">
        <v>216</v>
      </c>
      <c r="I69" s="80" t="s">
        <v>181</v>
      </c>
      <c r="J69" s="85">
        <v>18</v>
      </c>
      <c r="K69" s="84" t="s">
        <v>216</v>
      </c>
      <c r="L69" s="83" t="s">
        <v>120</v>
      </c>
      <c r="M69" s="83"/>
      <c r="N69" s="86"/>
      <c r="O69" s="79"/>
      <c r="P69" s="81"/>
      <c r="Q69" s="81"/>
      <c r="R69" s="83" t="s">
        <v>120</v>
      </c>
      <c r="S69" s="83"/>
      <c r="T69" s="83"/>
      <c r="U69" s="83"/>
      <c r="V69" s="83"/>
      <c r="W69" s="83"/>
      <c r="X69" s="81">
        <v>40381</v>
      </c>
      <c r="Y69" s="81">
        <v>40381</v>
      </c>
      <c r="Z69" s="83">
        <v>9</v>
      </c>
      <c r="AA69" s="83"/>
      <c r="AB69" s="83"/>
      <c r="AC69" s="79">
        <v>322</v>
      </c>
      <c r="AD69" s="83" t="s">
        <v>120</v>
      </c>
      <c r="AE69" s="86"/>
      <c r="AF69" s="86"/>
      <c r="AG69" s="83" t="s">
        <v>120</v>
      </c>
      <c r="AH69" s="86"/>
      <c r="AI69" s="86"/>
      <c r="AJ69" s="86"/>
      <c r="AK69" s="86"/>
      <c r="AL69" s="83"/>
      <c r="AM69" s="79" t="s">
        <v>129</v>
      </c>
      <c r="AN69" s="79" t="s">
        <v>128</v>
      </c>
      <c r="AO69" s="87">
        <v>1</v>
      </c>
    </row>
    <row r="70" spans="1:41" ht="38.25" x14ac:dyDescent="0.25">
      <c r="A70" s="82">
        <v>66</v>
      </c>
      <c r="B70" s="83" t="s">
        <v>126</v>
      </c>
      <c r="C70" s="78" t="s">
        <v>127</v>
      </c>
      <c r="D70" s="83" t="s">
        <v>209</v>
      </c>
      <c r="E70" s="79" t="s">
        <v>179</v>
      </c>
      <c r="F70" s="83" t="s">
        <v>180</v>
      </c>
      <c r="G70" s="80" t="s">
        <v>181</v>
      </c>
      <c r="H70" s="84" t="s">
        <v>217</v>
      </c>
      <c r="I70" s="80" t="s">
        <v>181</v>
      </c>
      <c r="J70" s="85">
        <v>18</v>
      </c>
      <c r="K70" s="84" t="s">
        <v>217</v>
      </c>
      <c r="L70" s="83" t="s">
        <v>120</v>
      </c>
      <c r="M70" s="83"/>
      <c r="N70" s="86"/>
      <c r="O70" s="79"/>
      <c r="P70" s="81"/>
      <c r="Q70" s="81"/>
      <c r="R70" s="83" t="s">
        <v>120</v>
      </c>
      <c r="S70" s="83"/>
      <c r="T70" s="83"/>
      <c r="U70" s="83"/>
      <c r="V70" s="83"/>
      <c r="W70" s="83"/>
      <c r="X70" s="81">
        <v>40385</v>
      </c>
      <c r="Y70" s="81">
        <v>40385</v>
      </c>
      <c r="Z70" s="83">
        <v>9</v>
      </c>
      <c r="AA70" s="83"/>
      <c r="AB70" s="83"/>
      <c r="AC70" s="79">
        <v>66</v>
      </c>
      <c r="AD70" s="83" t="s">
        <v>120</v>
      </c>
      <c r="AE70" s="86"/>
      <c r="AF70" s="86"/>
      <c r="AG70" s="86"/>
      <c r="AH70" s="86"/>
      <c r="AI70" s="86"/>
      <c r="AJ70" s="86"/>
      <c r="AK70" s="86"/>
      <c r="AL70" s="83"/>
      <c r="AM70" s="79" t="s">
        <v>129</v>
      </c>
      <c r="AN70" s="79" t="s">
        <v>128</v>
      </c>
      <c r="AO70" s="87">
        <v>1</v>
      </c>
    </row>
    <row r="71" spans="1:41" ht="38.25" x14ac:dyDescent="0.25">
      <c r="A71" s="82">
        <v>67</v>
      </c>
      <c r="B71" s="83" t="s">
        <v>126</v>
      </c>
      <c r="C71" s="78" t="s">
        <v>127</v>
      </c>
      <c r="D71" s="83" t="s">
        <v>209</v>
      </c>
      <c r="E71" s="79" t="s">
        <v>179</v>
      </c>
      <c r="F71" s="83" t="s">
        <v>180</v>
      </c>
      <c r="G71" s="80" t="s">
        <v>181</v>
      </c>
      <c r="H71" s="84" t="s">
        <v>218</v>
      </c>
      <c r="I71" s="80" t="s">
        <v>181</v>
      </c>
      <c r="J71" s="85">
        <v>19</v>
      </c>
      <c r="K71" s="84" t="s">
        <v>218</v>
      </c>
      <c r="L71" s="83" t="s">
        <v>120</v>
      </c>
      <c r="M71" s="83" t="s">
        <v>120</v>
      </c>
      <c r="N71" s="86"/>
      <c r="O71" s="79"/>
      <c r="P71" s="81"/>
      <c r="Q71" s="81"/>
      <c r="R71" s="83" t="s">
        <v>120</v>
      </c>
      <c r="S71" s="83"/>
      <c r="T71" s="83"/>
      <c r="U71" s="83"/>
      <c r="V71" s="83"/>
      <c r="W71" s="83"/>
      <c r="X71" s="81">
        <v>40395</v>
      </c>
      <c r="Y71" s="81">
        <v>40395</v>
      </c>
      <c r="Z71" s="83">
        <v>9</v>
      </c>
      <c r="AA71" s="83"/>
      <c r="AB71" s="83"/>
      <c r="AC71" s="79">
        <v>221</v>
      </c>
      <c r="AD71" s="83" t="s">
        <v>120</v>
      </c>
      <c r="AE71" s="86"/>
      <c r="AF71" s="86"/>
      <c r="AG71" s="86"/>
      <c r="AH71" s="86"/>
      <c r="AI71" s="86"/>
      <c r="AJ71" s="86"/>
      <c r="AK71" s="86"/>
      <c r="AL71" s="83"/>
      <c r="AM71" s="79" t="s">
        <v>129</v>
      </c>
      <c r="AN71" s="79" t="s">
        <v>128</v>
      </c>
      <c r="AO71" s="87">
        <v>1</v>
      </c>
    </row>
    <row r="72" spans="1:41" ht="38.25" x14ac:dyDescent="0.25">
      <c r="A72" s="82">
        <v>68</v>
      </c>
      <c r="B72" s="83" t="s">
        <v>126</v>
      </c>
      <c r="C72" s="78" t="s">
        <v>127</v>
      </c>
      <c r="D72" s="83" t="s">
        <v>209</v>
      </c>
      <c r="E72" s="79" t="s">
        <v>211</v>
      </c>
      <c r="F72" s="83" t="s">
        <v>151</v>
      </c>
      <c r="G72" s="80" t="s">
        <v>152</v>
      </c>
      <c r="H72" s="84" t="s">
        <v>219</v>
      </c>
      <c r="I72" s="80" t="s">
        <v>152</v>
      </c>
      <c r="J72" s="85">
        <v>19</v>
      </c>
      <c r="K72" s="84" t="s">
        <v>219</v>
      </c>
      <c r="L72" s="83" t="s">
        <v>120</v>
      </c>
      <c r="M72" s="83"/>
      <c r="N72" s="86"/>
      <c r="O72" s="79"/>
      <c r="P72" s="81"/>
      <c r="Q72" s="81"/>
      <c r="R72" s="83" t="s">
        <v>120</v>
      </c>
      <c r="S72" s="83"/>
      <c r="T72" s="83"/>
      <c r="U72" s="83"/>
      <c r="V72" s="83"/>
      <c r="W72" s="83"/>
      <c r="X72" s="81">
        <v>40395</v>
      </c>
      <c r="Y72" s="81">
        <v>40395</v>
      </c>
      <c r="Z72" s="83">
        <v>9</v>
      </c>
      <c r="AA72" s="83"/>
      <c r="AB72" s="83"/>
      <c r="AC72" s="79">
        <v>13</v>
      </c>
      <c r="AD72" s="83" t="s">
        <v>120</v>
      </c>
      <c r="AE72" s="86"/>
      <c r="AF72" s="86"/>
      <c r="AG72" s="86"/>
      <c r="AH72" s="86"/>
      <c r="AI72" s="86"/>
      <c r="AJ72" s="86"/>
      <c r="AK72" s="86"/>
      <c r="AL72" s="83"/>
      <c r="AM72" s="79" t="s">
        <v>129</v>
      </c>
      <c r="AN72" s="79" t="s">
        <v>128</v>
      </c>
      <c r="AO72" s="87">
        <v>1</v>
      </c>
    </row>
    <row r="73" spans="1:41" ht="38.25" x14ac:dyDescent="0.25">
      <c r="A73" s="82">
        <v>69</v>
      </c>
      <c r="B73" s="83" t="s">
        <v>126</v>
      </c>
      <c r="C73" s="78" t="s">
        <v>127</v>
      </c>
      <c r="D73" s="83" t="s">
        <v>209</v>
      </c>
      <c r="E73" s="79" t="s">
        <v>211</v>
      </c>
      <c r="F73" s="83" t="s">
        <v>151</v>
      </c>
      <c r="G73" s="80" t="s">
        <v>152</v>
      </c>
      <c r="H73" s="84" t="s">
        <v>220</v>
      </c>
      <c r="I73" s="80" t="s">
        <v>152</v>
      </c>
      <c r="J73" s="85">
        <v>19</v>
      </c>
      <c r="K73" s="84" t="s">
        <v>220</v>
      </c>
      <c r="L73" s="83" t="s">
        <v>120</v>
      </c>
      <c r="M73" s="83"/>
      <c r="N73" s="86"/>
      <c r="O73" s="79"/>
      <c r="P73" s="81"/>
      <c r="Q73" s="81"/>
      <c r="R73" s="83" t="s">
        <v>120</v>
      </c>
      <c r="S73" s="83"/>
      <c r="T73" s="83"/>
      <c r="U73" s="83"/>
      <c r="V73" s="83"/>
      <c r="W73" s="83"/>
      <c r="X73" s="81">
        <v>40395</v>
      </c>
      <c r="Y73" s="81">
        <v>40395</v>
      </c>
      <c r="Z73" s="83">
        <v>9</v>
      </c>
      <c r="AA73" s="83"/>
      <c r="AB73" s="83"/>
      <c r="AC73" s="79">
        <v>17</v>
      </c>
      <c r="AD73" s="83" t="s">
        <v>120</v>
      </c>
      <c r="AE73" s="86"/>
      <c r="AF73" s="86"/>
      <c r="AG73" s="86"/>
      <c r="AH73" s="86"/>
      <c r="AI73" s="86"/>
      <c r="AJ73" s="86"/>
      <c r="AK73" s="86"/>
      <c r="AL73" s="83"/>
      <c r="AM73" s="79" t="s">
        <v>129</v>
      </c>
      <c r="AN73" s="79" t="s">
        <v>128</v>
      </c>
      <c r="AO73" s="87">
        <v>1</v>
      </c>
    </row>
    <row r="74" spans="1:41" ht="38.25" x14ac:dyDescent="0.25">
      <c r="A74" s="82">
        <v>70</v>
      </c>
      <c r="B74" s="83" t="s">
        <v>126</v>
      </c>
      <c r="C74" s="78" t="s">
        <v>127</v>
      </c>
      <c r="D74" s="83" t="s">
        <v>209</v>
      </c>
      <c r="E74" s="79" t="s">
        <v>179</v>
      </c>
      <c r="F74" s="83" t="s">
        <v>180</v>
      </c>
      <c r="G74" s="80" t="s">
        <v>181</v>
      </c>
      <c r="H74" s="84" t="s">
        <v>221</v>
      </c>
      <c r="I74" s="80" t="s">
        <v>181</v>
      </c>
      <c r="J74" s="85">
        <v>19</v>
      </c>
      <c r="K74" s="84" t="s">
        <v>221</v>
      </c>
      <c r="L74" s="83" t="s">
        <v>120</v>
      </c>
      <c r="M74" s="83" t="s">
        <v>120</v>
      </c>
      <c r="N74" s="86"/>
      <c r="O74" s="79"/>
      <c r="P74" s="81"/>
      <c r="Q74" s="81"/>
      <c r="R74" s="83" t="s">
        <v>120</v>
      </c>
      <c r="S74" s="83"/>
      <c r="T74" s="83"/>
      <c r="U74" s="83"/>
      <c r="V74" s="83"/>
      <c r="W74" s="83"/>
      <c r="X74" s="81">
        <v>40400</v>
      </c>
      <c r="Y74" s="81">
        <v>40400</v>
      </c>
      <c r="Z74" s="83">
        <v>9</v>
      </c>
      <c r="AA74" s="83"/>
      <c r="AB74" s="83"/>
      <c r="AC74" s="79">
        <v>47</v>
      </c>
      <c r="AD74" s="83" t="s">
        <v>120</v>
      </c>
      <c r="AE74" s="86"/>
      <c r="AF74" s="86"/>
      <c r="AG74" s="83" t="s">
        <v>120</v>
      </c>
      <c r="AH74" s="86"/>
      <c r="AI74" s="86"/>
      <c r="AJ74" s="86"/>
      <c r="AK74" s="86"/>
      <c r="AL74" s="83"/>
      <c r="AM74" s="79" t="s">
        <v>129</v>
      </c>
      <c r="AN74" s="79" t="s">
        <v>128</v>
      </c>
      <c r="AO74" s="87">
        <v>1</v>
      </c>
    </row>
    <row r="75" spans="1:41" ht="38.25" x14ac:dyDescent="0.25">
      <c r="A75" s="82">
        <v>71</v>
      </c>
      <c r="B75" s="83" t="s">
        <v>126</v>
      </c>
      <c r="C75" s="78" t="s">
        <v>127</v>
      </c>
      <c r="D75" s="83" t="s">
        <v>209</v>
      </c>
      <c r="E75" s="79" t="s">
        <v>179</v>
      </c>
      <c r="F75" s="83" t="s">
        <v>180</v>
      </c>
      <c r="G75" s="80" t="s">
        <v>181</v>
      </c>
      <c r="H75" s="84" t="s">
        <v>222</v>
      </c>
      <c r="I75" s="80" t="s">
        <v>181</v>
      </c>
      <c r="J75" s="85">
        <v>19</v>
      </c>
      <c r="K75" s="84" t="s">
        <v>222</v>
      </c>
      <c r="L75" s="83" t="s">
        <v>120</v>
      </c>
      <c r="M75" s="83"/>
      <c r="N75" s="86"/>
      <c r="O75" s="79"/>
      <c r="P75" s="81"/>
      <c r="Q75" s="81"/>
      <c r="R75" s="83" t="s">
        <v>120</v>
      </c>
      <c r="S75" s="83"/>
      <c r="T75" s="83"/>
      <c r="U75" s="83"/>
      <c r="V75" s="83"/>
      <c r="W75" s="83"/>
      <c r="X75" s="81">
        <v>40407</v>
      </c>
      <c r="Y75" s="81">
        <v>40407</v>
      </c>
      <c r="Z75" s="83">
        <v>9</v>
      </c>
      <c r="AA75" s="83"/>
      <c r="AB75" s="83"/>
      <c r="AC75" s="79">
        <v>223</v>
      </c>
      <c r="AD75" s="83" t="s">
        <v>120</v>
      </c>
      <c r="AE75" s="86"/>
      <c r="AF75" s="86"/>
      <c r="AG75" s="83" t="s">
        <v>120</v>
      </c>
      <c r="AH75" s="86"/>
      <c r="AI75" s="86"/>
      <c r="AJ75" s="86"/>
      <c r="AK75" s="86"/>
      <c r="AL75" s="83"/>
      <c r="AM75" s="79" t="s">
        <v>129</v>
      </c>
      <c r="AN75" s="79" t="s">
        <v>128</v>
      </c>
      <c r="AO75" s="87">
        <v>1</v>
      </c>
    </row>
    <row r="76" spans="1:41" ht="38.25" x14ac:dyDescent="0.25">
      <c r="A76" s="82">
        <v>72</v>
      </c>
      <c r="B76" s="83" t="s">
        <v>126</v>
      </c>
      <c r="C76" s="78" t="s">
        <v>127</v>
      </c>
      <c r="D76" s="83" t="s">
        <v>209</v>
      </c>
      <c r="E76" s="79" t="s">
        <v>179</v>
      </c>
      <c r="F76" s="83" t="s">
        <v>180</v>
      </c>
      <c r="G76" s="80" t="s">
        <v>181</v>
      </c>
      <c r="H76" s="84" t="s">
        <v>223</v>
      </c>
      <c r="I76" s="80" t="s">
        <v>181</v>
      </c>
      <c r="J76" s="85">
        <v>19</v>
      </c>
      <c r="K76" s="84" t="s">
        <v>223</v>
      </c>
      <c r="L76" s="83" t="s">
        <v>120</v>
      </c>
      <c r="M76" s="83" t="s">
        <v>120</v>
      </c>
      <c r="N76" s="86"/>
      <c r="O76" s="79"/>
      <c r="P76" s="81"/>
      <c r="Q76" s="81"/>
      <c r="R76" s="83" t="s">
        <v>120</v>
      </c>
      <c r="S76" s="83"/>
      <c r="T76" s="83"/>
      <c r="U76" s="83"/>
      <c r="V76" s="83"/>
      <c r="W76" s="83"/>
      <c r="X76" s="81">
        <v>40416</v>
      </c>
      <c r="Y76" s="81">
        <v>40416</v>
      </c>
      <c r="Z76" s="83">
        <v>9</v>
      </c>
      <c r="AA76" s="83"/>
      <c r="AB76" s="83"/>
      <c r="AC76" s="79">
        <v>226</v>
      </c>
      <c r="AD76" s="83" t="s">
        <v>120</v>
      </c>
      <c r="AE76" s="86"/>
      <c r="AF76" s="86"/>
      <c r="AG76" s="86"/>
      <c r="AH76" s="86"/>
      <c r="AI76" s="86"/>
      <c r="AJ76" s="86"/>
      <c r="AK76" s="86"/>
      <c r="AL76" s="83"/>
      <c r="AM76" s="79" t="s">
        <v>129</v>
      </c>
      <c r="AN76" s="79" t="s">
        <v>128</v>
      </c>
      <c r="AO76" s="87">
        <v>1</v>
      </c>
    </row>
    <row r="77" spans="1:41" ht="38.25" x14ac:dyDescent="0.25">
      <c r="A77" s="82">
        <v>73</v>
      </c>
      <c r="B77" s="83" t="s">
        <v>126</v>
      </c>
      <c r="C77" s="78" t="s">
        <v>127</v>
      </c>
      <c r="D77" s="83" t="s">
        <v>209</v>
      </c>
      <c r="E77" s="79" t="s">
        <v>179</v>
      </c>
      <c r="F77" s="83" t="s">
        <v>180</v>
      </c>
      <c r="G77" s="80" t="s">
        <v>181</v>
      </c>
      <c r="H77" s="84" t="s">
        <v>224</v>
      </c>
      <c r="I77" s="80" t="s">
        <v>181</v>
      </c>
      <c r="J77" s="85">
        <v>19</v>
      </c>
      <c r="K77" s="84" t="s">
        <v>224</v>
      </c>
      <c r="L77" s="83" t="s">
        <v>120</v>
      </c>
      <c r="M77" s="83"/>
      <c r="N77" s="86"/>
      <c r="O77" s="79"/>
      <c r="P77" s="81"/>
      <c r="Q77" s="81"/>
      <c r="R77" s="83" t="s">
        <v>120</v>
      </c>
      <c r="S77" s="83"/>
      <c r="T77" s="83"/>
      <c r="U77" s="83"/>
      <c r="V77" s="83"/>
      <c r="W77" s="83"/>
      <c r="X77" s="81">
        <v>40420</v>
      </c>
      <c r="Y77" s="81">
        <v>40420</v>
      </c>
      <c r="Z77" s="83">
        <v>9</v>
      </c>
      <c r="AA77" s="83"/>
      <c r="AB77" s="83"/>
      <c r="AC77" s="79">
        <v>76</v>
      </c>
      <c r="AD77" s="83" t="s">
        <v>120</v>
      </c>
      <c r="AE77" s="86"/>
      <c r="AF77" s="86"/>
      <c r="AG77" s="86"/>
      <c r="AH77" s="86"/>
      <c r="AI77" s="86"/>
      <c r="AJ77" s="86"/>
      <c r="AK77" s="86"/>
      <c r="AL77" s="83"/>
      <c r="AM77" s="79" t="s">
        <v>129</v>
      </c>
      <c r="AN77" s="79" t="s">
        <v>128</v>
      </c>
      <c r="AO77" s="87">
        <v>1</v>
      </c>
    </row>
    <row r="78" spans="1:41" ht="38.25" x14ac:dyDescent="0.25">
      <c r="A78" s="82">
        <v>74</v>
      </c>
      <c r="B78" s="83" t="s">
        <v>126</v>
      </c>
      <c r="C78" s="78" t="s">
        <v>127</v>
      </c>
      <c r="D78" s="83" t="s">
        <v>209</v>
      </c>
      <c r="E78" s="79" t="s">
        <v>211</v>
      </c>
      <c r="F78" s="83" t="s">
        <v>151</v>
      </c>
      <c r="G78" s="80" t="s">
        <v>152</v>
      </c>
      <c r="H78" s="84" t="s">
        <v>225</v>
      </c>
      <c r="I78" s="80" t="s">
        <v>152</v>
      </c>
      <c r="J78" s="85">
        <v>19</v>
      </c>
      <c r="K78" s="84" t="s">
        <v>225</v>
      </c>
      <c r="L78" s="83" t="s">
        <v>120</v>
      </c>
      <c r="M78" s="83"/>
      <c r="N78" s="86"/>
      <c r="O78" s="79"/>
      <c r="P78" s="81"/>
      <c r="Q78" s="81"/>
      <c r="R78" s="83" t="s">
        <v>120</v>
      </c>
      <c r="S78" s="83"/>
      <c r="T78" s="83"/>
      <c r="U78" s="83"/>
      <c r="V78" s="83"/>
      <c r="W78" s="83"/>
      <c r="X78" s="81">
        <v>40420</v>
      </c>
      <c r="Y78" s="81">
        <v>40420</v>
      </c>
      <c r="Z78" s="83">
        <v>9</v>
      </c>
      <c r="AA78" s="83"/>
      <c r="AB78" s="83"/>
      <c r="AC78" s="79">
        <v>9</v>
      </c>
      <c r="AD78" s="83" t="s">
        <v>120</v>
      </c>
      <c r="AE78" s="86"/>
      <c r="AF78" s="86"/>
      <c r="AG78" s="86"/>
      <c r="AH78" s="86"/>
      <c r="AI78" s="86"/>
      <c r="AJ78" s="86"/>
      <c r="AK78" s="86"/>
      <c r="AL78" s="83"/>
      <c r="AM78" s="79" t="s">
        <v>129</v>
      </c>
      <c r="AN78" s="79" t="s">
        <v>128</v>
      </c>
      <c r="AO78" s="87">
        <v>1</v>
      </c>
    </row>
    <row r="79" spans="1:41" ht="38.25" x14ac:dyDescent="0.25">
      <c r="A79" s="82">
        <v>75</v>
      </c>
      <c r="B79" s="83" t="s">
        <v>126</v>
      </c>
      <c r="C79" s="78" t="s">
        <v>127</v>
      </c>
      <c r="D79" s="83" t="s">
        <v>209</v>
      </c>
      <c r="E79" s="79" t="s">
        <v>226</v>
      </c>
      <c r="F79" s="83" t="s">
        <v>189</v>
      </c>
      <c r="G79" s="80" t="s">
        <v>190</v>
      </c>
      <c r="H79" s="84" t="s">
        <v>227</v>
      </c>
      <c r="I79" s="80" t="s">
        <v>190</v>
      </c>
      <c r="J79" s="85">
        <v>19</v>
      </c>
      <c r="K79" s="84" t="s">
        <v>227</v>
      </c>
      <c r="L79" s="83" t="s">
        <v>120</v>
      </c>
      <c r="M79" s="83" t="s">
        <v>120</v>
      </c>
      <c r="N79" s="86"/>
      <c r="O79" s="79"/>
      <c r="P79" s="81"/>
      <c r="Q79" s="81"/>
      <c r="R79" s="83" t="s">
        <v>120</v>
      </c>
      <c r="S79" s="83"/>
      <c r="T79" s="83"/>
      <c r="U79" s="83"/>
      <c r="V79" s="83"/>
      <c r="W79" s="83"/>
      <c r="X79" s="81">
        <v>40420</v>
      </c>
      <c r="Y79" s="81">
        <v>40420</v>
      </c>
      <c r="Z79" s="83">
        <v>9</v>
      </c>
      <c r="AA79" s="83"/>
      <c r="AB79" s="83"/>
      <c r="AC79" s="79">
        <v>569</v>
      </c>
      <c r="AD79" s="83" t="s">
        <v>120</v>
      </c>
      <c r="AE79" s="86"/>
      <c r="AF79" s="86"/>
      <c r="AG79" s="86" t="s">
        <v>120</v>
      </c>
      <c r="AH79" s="86"/>
      <c r="AI79" s="86"/>
      <c r="AJ79" s="86"/>
      <c r="AK79" s="86"/>
      <c r="AL79" s="83"/>
      <c r="AM79" s="79" t="s">
        <v>129</v>
      </c>
      <c r="AN79" s="79" t="s">
        <v>128</v>
      </c>
      <c r="AO79" s="87">
        <v>1</v>
      </c>
    </row>
    <row r="80" spans="1:41" ht="38.25" x14ac:dyDescent="0.25">
      <c r="A80" s="82">
        <v>76</v>
      </c>
      <c r="B80" s="83" t="s">
        <v>126</v>
      </c>
      <c r="C80" s="78" t="s">
        <v>127</v>
      </c>
      <c r="D80" s="83" t="s">
        <v>209</v>
      </c>
      <c r="E80" s="79" t="s">
        <v>211</v>
      </c>
      <c r="F80" s="83" t="s">
        <v>151</v>
      </c>
      <c r="G80" s="80" t="s">
        <v>152</v>
      </c>
      <c r="H80" s="84" t="s">
        <v>228</v>
      </c>
      <c r="I80" s="80" t="s">
        <v>152</v>
      </c>
      <c r="J80" s="85">
        <v>19</v>
      </c>
      <c r="K80" s="84" t="s">
        <v>228</v>
      </c>
      <c r="L80" s="83" t="s">
        <v>120</v>
      </c>
      <c r="M80" s="83"/>
      <c r="N80" s="86"/>
      <c r="O80" s="79"/>
      <c r="P80" s="81"/>
      <c r="Q80" s="81"/>
      <c r="R80" s="83" t="s">
        <v>120</v>
      </c>
      <c r="S80" s="83"/>
      <c r="T80" s="83"/>
      <c r="U80" s="83"/>
      <c r="V80" s="83"/>
      <c r="W80" s="83"/>
      <c r="X80" s="81">
        <v>40420</v>
      </c>
      <c r="Y80" s="81">
        <v>40420</v>
      </c>
      <c r="Z80" s="83">
        <v>9</v>
      </c>
      <c r="AA80" s="83"/>
      <c r="AB80" s="83"/>
      <c r="AC80" s="79">
        <v>9</v>
      </c>
      <c r="AD80" s="83" t="s">
        <v>120</v>
      </c>
      <c r="AE80" s="86"/>
      <c r="AF80" s="86"/>
      <c r="AG80" s="86"/>
      <c r="AH80" s="86"/>
      <c r="AI80" s="86"/>
      <c r="AJ80" s="86"/>
      <c r="AK80" s="86"/>
      <c r="AL80" s="83"/>
      <c r="AM80" s="79" t="s">
        <v>129</v>
      </c>
      <c r="AN80" s="79" t="s">
        <v>128</v>
      </c>
      <c r="AO80" s="87">
        <v>1</v>
      </c>
    </row>
    <row r="81" spans="1:41" ht="38.25" x14ac:dyDescent="0.25">
      <c r="A81" s="82">
        <v>77</v>
      </c>
      <c r="B81" s="83" t="s">
        <v>126</v>
      </c>
      <c r="C81" s="78" t="s">
        <v>127</v>
      </c>
      <c r="D81" s="83" t="s">
        <v>209</v>
      </c>
      <c r="E81" s="79" t="s">
        <v>179</v>
      </c>
      <c r="F81" s="83" t="s">
        <v>180</v>
      </c>
      <c r="G81" s="80" t="s">
        <v>181</v>
      </c>
      <c r="H81" s="84" t="s">
        <v>229</v>
      </c>
      <c r="I81" s="80" t="s">
        <v>181</v>
      </c>
      <c r="J81" s="85">
        <v>19</v>
      </c>
      <c r="K81" s="84" t="s">
        <v>229</v>
      </c>
      <c r="L81" s="83" t="s">
        <v>120</v>
      </c>
      <c r="M81" s="83" t="s">
        <v>120</v>
      </c>
      <c r="N81" s="86"/>
      <c r="O81" s="79"/>
      <c r="P81" s="81"/>
      <c r="Q81" s="81"/>
      <c r="R81" s="83" t="s">
        <v>120</v>
      </c>
      <c r="S81" s="83"/>
      <c r="T81" s="83"/>
      <c r="U81" s="83"/>
      <c r="V81" s="83"/>
      <c r="W81" s="83"/>
      <c r="X81" s="81">
        <v>40430</v>
      </c>
      <c r="Y81" s="81">
        <v>40430</v>
      </c>
      <c r="Z81" s="83">
        <v>9</v>
      </c>
      <c r="AA81" s="83"/>
      <c r="AB81" s="83"/>
      <c r="AC81" s="79">
        <v>276</v>
      </c>
      <c r="AD81" s="83" t="s">
        <v>120</v>
      </c>
      <c r="AE81" s="86"/>
      <c r="AF81" s="86"/>
      <c r="AG81" s="86" t="s">
        <v>120</v>
      </c>
      <c r="AH81" s="86"/>
      <c r="AI81" s="86"/>
      <c r="AJ81" s="86"/>
      <c r="AK81" s="86"/>
      <c r="AL81" s="83"/>
      <c r="AM81" s="79" t="s">
        <v>129</v>
      </c>
      <c r="AN81" s="79" t="s">
        <v>128</v>
      </c>
      <c r="AO81" s="87">
        <v>1</v>
      </c>
    </row>
    <row r="82" spans="1:41" ht="38.25" x14ac:dyDescent="0.25">
      <c r="A82" s="82">
        <v>78</v>
      </c>
      <c r="B82" s="83" t="s">
        <v>126</v>
      </c>
      <c r="C82" s="78" t="s">
        <v>127</v>
      </c>
      <c r="D82" s="83" t="s">
        <v>209</v>
      </c>
      <c r="E82" s="79" t="s">
        <v>179</v>
      </c>
      <c r="F82" s="83" t="s">
        <v>180</v>
      </c>
      <c r="G82" s="80" t="s">
        <v>181</v>
      </c>
      <c r="H82" s="84" t="s">
        <v>230</v>
      </c>
      <c r="I82" s="80" t="s">
        <v>181</v>
      </c>
      <c r="J82" s="85">
        <v>19</v>
      </c>
      <c r="K82" s="84" t="s">
        <v>230</v>
      </c>
      <c r="L82" s="83" t="s">
        <v>120</v>
      </c>
      <c r="M82" s="83"/>
      <c r="N82" s="86"/>
      <c r="O82" s="79"/>
      <c r="P82" s="81"/>
      <c r="Q82" s="81"/>
      <c r="R82" s="83" t="s">
        <v>120</v>
      </c>
      <c r="S82" s="83"/>
      <c r="T82" s="83"/>
      <c r="U82" s="83"/>
      <c r="V82" s="83"/>
      <c r="W82" s="83"/>
      <c r="X82" s="81">
        <v>40435</v>
      </c>
      <c r="Y82" s="81">
        <v>40435</v>
      </c>
      <c r="Z82" s="83">
        <v>9</v>
      </c>
      <c r="AA82" s="83"/>
      <c r="AB82" s="83"/>
      <c r="AC82" s="79">
        <v>12</v>
      </c>
      <c r="AD82" s="83" t="s">
        <v>120</v>
      </c>
      <c r="AE82" s="86"/>
      <c r="AF82" s="86"/>
      <c r="AG82" s="86"/>
      <c r="AH82" s="86"/>
      <c r="AI82" s="86"/>
      <c r="AJ82" s="86"/>
      <c r="AK82" s="86"/>
      <c r="AL82" s="83"/>
      <c r="AM82" s="79" t="s">
        <v>129</v>
      </c>
      <c r="AN82" s="79" t="s">
        <v>128</v>
      </c>
      <c r="AO82" s="87">
        <v>1</v>
      </c>
    </row>
    <row r="83" spans="1:41" ht="38.25" x14ac:dyDescent="0.25">
      <c r="A83" s="82">
        <v>79</v>
      </c>
      <c r="B83" s="83" t="s">
        <v>126</v>
      </c>
      <c r="C83" s="78" t="s">
        <v>127</v>
      </c>
      <c r="D83" s="83" t="s">
        <v>209</v>
      </c>
      <c r="E83" s="79" t="s">
        <v>211</v>
      </c>
      <c r="F83" s="83" t="s">
        <v>151</v>
      </c>
      <c r="G83" s="80" t="s">
        <v>152</v>
      </c>
      <c r="H83" s="84" t="s">
        <v>231</v>
      </c>
      <c r="I83" s="80" t="s">
        <v>152</v>
      </c>
      <c r="J83" s="85">
        <v>19</v>
      </c>
      <c r="K83" s="84" t="s">
        <v>231</v>
      </c>
      <c r="L83" s="83" t="s">
        <v>120</v>
      </c>
      <c r="M83" s="83"/>
      <c r="N83" s="86"/>
      <c r="O83" s="79"/>
      <c r="P83" s="81"/>
      <c r="Q83" s="81"/>
      <c r="R83" s="83" t="s">
        <v>120</v>
      </c>
      <c r="S83" s="83"/>
      <c r="T83" s="83"/>
      <c r="U83" s="83"/>
      <c r="V83" s="83"/>
      <c r="W83" s="83"/>
      <c r="X83" s="81">
        <v>40435</v>
      </c>
      <c r="Y83" s="81">
        <v>40435</v>
      </c>
      <c r="Z83" s="83">
        <v>9</v>
      </c>
      <c r="AA83" s="83"/>
      <c r="AB83" s="83"/>
      <c r="AC83" s="79">
        <v>9</v>
      </c>
      <c r="AD83" s="83" t="s">
        <v>120</v>
      </c>
      <c r="AE83" s="86"/>
      <c r="AF83" s="86"/>
      <c r="AG83" s="86"/>
      <c r="AH83" s="86"/>
      <c r="AI83" s="86"/>
      <c r="AJ83" s="86"/>
      <c r="AK83" s="86"/>
      <c r="AL83" s="83"/>
      <c r="AM83" s="79" t="s">
        <v>129</v>
      </c>
      <c r="AN83" s="79" t="s">
        <v>128</v>
      </c>
      <c r="AO83" s="87">
        <v>1</v>
      </c>
    </row>
    <row r="84" spans="1:41" ht="38.25" x14ac:dyDescent="0.25">
      <c r="A84" s="82">
        <v>80</v>
      </c>
      <c r="B84" s="83" t="s">
        <v>126</v>
      </c>
      <c r="C84" s="78" t="s">
        <v>127</v>
      </c>
      <c r="D84" s="83" t="s">
        <v>209</v>
      </c>
      <c r="E84" s="79" t="s">
        <v>226</v>
      </c>
      <c r="F84" s="83" t="s">
        <v>189</v>
      </c>
      <c r="G84" s="80" t="s">
        <v>190</v>
      </c>
      <c r="H84" s="84" t="s">
        <v>232</v>
      </c>
      <c r="I84" s="80" t="s">
        <v>190</v>
      </c>
      <c r="J84" s="85">
        <v>19</v>
      </c>
      <c r="K84" s="84" t="s">
        <v>232</v>
      </c>
      <c r="L84" s="83" t="s">
        <v>120</v>
      </c>
      <c r="M84" s="83"/>
      <c r="N84" s="86"/>
      <c r="O84" s="79"/>
      <c r="P84" s="81"/>
      <c r="Q84" s="81"/>
      <c r="R84" s="83" t="s">
        <v>120</v>
      </c>
      <c r="S84" s="83"/>
      <c r="T84" s="83"/>
      <c r="U84" s="83"/>
      <c r="V84" s="83"/>
      <c r="W84" s="83"/>
      <c r="X84" s="81">
        <v>40435</v>
      </c>
      <c r="Y84" s="81">
        <v>40435</v>
      </c>
      <c r="Z84" s="83">
        <v>9</v>
      </c>
      <c r="AA84" s="83"/>
      <c r="AB84" s="83"/>
      <c r="AC84" s="79">
        <v>14</v>
      </c>
      <c r="AD84" s="83" t="s">
        <v>120</v>
      </c>
      <c r="AE84" s="86"/>
      <c r="AF84" s="86"/>
      <c r="AG84" s="86"/>
      <c r="AH84" s="86"/>
      <c r="AI84" s="86"/>
      <c r="AJ84" s="86"/>
      <c r="AK84" s="86"/>
      <c r="AL84" s="83"/>
      <c r="AM84" s="79" t="s">
        <v>129</v>
      </c>
      <c r="AN84" s="79" t="s">
        <v>128</v>
      </c>
      <c r="AO84" s="87">
        <v>1</v>
      </c>
    </row>
    <row r="85" spans="1:41" ht="38.25" x14ac:dyDescent="0.25">
      <c r="A85" s="82">
        <v>81</v>
      </c>
      <c r="B85" s="83" t="s">
        <v>126</v>
      </c>
      <c r="C85" s="78" t="s">
        <v>127</v>
      </c>
      <c r="D85" s="83" t="s">
        <v>209</v>
      </c>
      <c r="E85" s="79" t="s">
        <v>211</v>
      </c>
      <c r="F85" s="83" t="s">
        <v>151</v>
      </c>
      <c r="G85" s="80" t="s">
        <v>152</v>
      </c>
      <c r="H85" s="84" t="s">
        <v>233</v>
      </c>
      <c r="I85" s="80" t="s">
        <v>152</v>
      </c>
      <c r="J85" s="85">
        <v>19</v>
      </c>
      <c r="K85" s="84" t="s">
        <v>233</v>
      </c>
      <c r="L85" s="83" t="s">
        <v>120</v>
      </c>
      <c r="M85" s="83"/>
      <c r="N85" s="86"/>
      <c r="O85" s="79"/>
      <c r="P85" s="81"/>
      <c r="Q85" s="81"/>
      <c r="R85" s="83" t="s">
        <v>120</v>
      </c>
      <c r="S85" s="83"/>
      <c r="T85" s="83"/>
      <c r="U85" s="83"/>
      <c r="V85" s="83"/>
      <c r="W85" s="83"/>
      <c r="X85" s="81">
        <v>40435</v>
      </c>
      <c r="Y85" s="81">
        <v>40435</v>
      </c>
      <c r="Z85" s="83">
        <v>9</v>
      </c>
      <c r="AA85" s="83"/>
      <c r="AB85" s="83"/>
      <c r="AC85" s="79">
        <v>10</v>
      </c>
      <c r="AD85" s="83" t="s">
        <v>120</v>
      </c>
      <c r="AE85" s="86"/>
      <c r="AF85" s="86"/>
      <c r="AG85" s="86"/>
      <c r="AH85" s="86"/>
      <c r="AI85" s="86"/>
      <c r="AJ85" s="86"/>
      <c r="AK85" s="86"/>
      <c r="AL85" s="83"/>
      <c r="AM85" s="79" t="s">
        <v>129</v>
      </c>
      <c r="AN85" s="79" t="s">
        <v>128</v>
      </c>
      <c r="AO85" s="87">
        <v>1</v>
      </c>
    </row>
    <row r="86" spans="1:41" ht="38.25" x14ac:dyDescent="0.25">
      <c r="A86" s="82">
        <v>82</v>
      </c>
      <c r="B86" s="83" t="s">
        <v>126</v>
      </c>
      <c r="C86" s="78" t="s">
        <v>127</v>
      </c>
      <c r="D86" s="83" t="s">
        <v>209</v>
      </c>
      <c r="E86" s="79" t="s">
        <v>211</v>
      </c>
      <c r="F86" s="83" t="s">
        <v>151</v>
      </c>
      <c r="G86" s="80" t="s">
        <v>152</v>
      </c>
      <c r="H86" s="84" t="s">
        <v>234</v>
      </c>
      <c r="I86" s="80" t="s">
        <v>152</v>
      </c>
      <c r="J86" s="85">
        <v>19</v>
      </c>
      <c r="K86" s="84" t="s">
        <v>234</v>
      </c>
      <c r="L86" s="83" t="s">
        <v>120</v>
      </c>
      <c r="M86" s="83"/>
      <c r="N86" s="86"/>
      <c r="O86" s="79"/>
      <c r="P86" s="81"/>
      <c r="Q86" s="81"/>
      <c r="R86" s="83" t="s">
        <v>120</v>
      </c>
      <c r="S86" s="83"/>
      <c r="T86" s="83"/>
      <c r="U86" s="83"/>
      <c r="V86" s="83"/>
      <c r="W86" s="83"/>
      <c r="X86" s="81">
        <v>40436</v>
      </c>
      <c r="Y86" s="81">
        <v>40436</v>
      </c>
      <c r="Z86" s="83">
        <v>9</v>
      </c>
      <c r="AA86" s="83"/>
      <c r="AB86" s="83"/>
      <c r="AC86" s="79">
        <v>180</v>
      </c>
      <c r="AD86" s="83" t="s">
        <v>120</v>
      </c>
      <c r="AE86" s="86"/>
      <c r="AF86" s="86"/>
      <c r="AG86" s="86"/>
      <c r="AH86" s="86"/>
      <c r="AI86" s="86"/>
      <c r="AJ86" s="86"/>
      <c r="AK86" s="86"/>
      <c r="AL86" s="83"/>
      <c r="AM86" s="79" t="s">
        <v>129</v>
      </c>
      <c r="AN86" s="79" t="s">
        <v>128</v>
      </c>
      <c r="AO86" s="87">
        <v>1</v>
      </c>
    </row>
    <row r="87" spans="1:41" ht="38.25" x14ac:dyDescent="0.25">
      <c r="A87" s="21">
        <v>83</v>
      </c>
      <c r="B87" s="83" t="s">
        <v>126</v>
      </c>
      <c r="C87" s="78" t="s">
        <v>127</v>
      </c>
      <c r="D87" s="83" t="s">
        <v>209</v>
      </c>
      <c r="E87" s="4" t="s">
        <v>130</v>
      </c>
      <c r="F87" s="83" t="s">
        <v>131</v>
      </c>
      <c r="G87" s="80" t="s">
        <v>132</v>
      </c>
      <c r="H87" s="84" t="s">
        <v>235</v>
      </c>
      <c r="I87" s="80" t="s">
        <v>132</v>
      </c>
      <c r="J87" s="67">
        <v>20</v>
      </c>
      <c r="K87" s="84" t="s">
        <v>235</v>
      </c>
      <c r="L87" s="65" t="s">
        <v>120</v>
      </c>
      <c r="M87" s="65" t="s">
        <v>120</v>
      </c>
      <c r="N87" s="68"/>
      <c r="O87" s="4"/>
      <c r="P87" s="20"/>
      <c r="Q87" s="20"/>
      <c r="R87" s="65" t="s">
        <v>120</v>
      </c>
      <c r="S87" s="65"/>
      <c r="T87" s="65"/>
      <c r="U87" s="65"/>
      <c r="V87" s="65"/>
      <c r="W87" s="65"/>
      <c r="X87" s="20">
        <v>40444</v>
      </c>
      <c r="Y87" s="81">
        <v>40444</v>
      </c>
      <c r="Z87" s="65">
        <v>9</v>
      </c>
      <c r="AA87" s="65"/>
      <c r="AB87" s="65"/>
      <c r="AC87" s="4">
        <v>440</v>
      </c>
      <c r="AD87" s="65" t="s">
        <v>120</v>
      </c>
      <c r="AE87" s="68"/>
      <c r="AF87" s="68"/>
      <c r="AG87" s="68" t="s">
        <v>120</v>
      </c>
      <c r="AH87" s="68"/>
      <c r="AI87" s="68"/>
      <c r="AJ87" s="68"/>
      <c r="AK87" s="68"/>
      <c r="AL87" s="65"/>
      <c r="AM87" s="79" t="s">
        <v>129</v>
      </c>
      <c r="AN87" s="79" t="s">
        <v>128</v>
      </c>
      <c r="AO87" s="87">
        <v>1</v>
      </c>
    </row>
    <row r="88" spans="1:41" ht="38.25" x14ac:dyDescent="0.25">
      <c r="A88" s="82">
        <v>84</v>
      </c>
      <c r="B88" s="83" t="s">
        <v>126</v>
      </c>
      <c r="C88" s="78" t="s">
        <v>127</v>
      </c>
      <c r="D88" s="83" t="s">
        <v>209</v>
      </c>
      <c r="E88" s="79" t="s">
        <v>211</v>
      </c>
      <c r="F88" s="83" t="s">
        <v>151</v>
      </c>
      <c r="G88" s="80" t="s">
        <v>152</v>
      </c>
      <c r="H88" s="84" t="s">
        <v>238</v>
      </c>
      <c r="I88" s="80" t="s">
        <v>152</v>
      </c>
      <c r="J88" s="67">
        <v>20</v>
      </c>
      <c r="K88" s="84" t="s">
        <v>238</v>
      </c>
      <c r="L88" s="65" t="s">
        <v>120</v>
      </c>
      <c r="M88" s="65"/>
      <c r="N88" s="68"/>
      <c r="O88" s="4"/>
      <c r="P88" s="20"/>
      <c r="Q88" s="20"/>
      <c r="R88" s="65" t="s">
        <v>120</v>
      </c>
      <c r="S88" s="65"/>
      <c r="T88" s="65"/>
      <c r="U88" s="65"/>
      <c r="V88" s="65"/>
      <c r="W88" s="65"/>
      <c r="X88" s="20">
        <v>40445</v>
      </c>
      <c r="Y88" s="20">
        <v>40445</v>
      </c>
      <c r="Z88" s="65">
        <v>9</v>
      </c>
      <c r="AA88" s="65"/>
      <c r="AB88" s="65"/>
      <c r="AC88" s="4">
        <v>8</v>
      </c>
      <c r="AD88" s="65" t="s">
        <v>120</v>
      </c>
      <c r="AE88" s="68"/>
      <c r="AF88" s="68"/>
      <c r="AG88" s="68"/>
      <c r="AH88" s="68"/>
      <c r="AI88" s="68"/>
      <c r="AJ88" s="68"/>
      <c r="AK88" s="68"/>
      <c r="AL88" s="65"/>
      <c r="AM88" s="79" t="s">
        <v>129</v>
      </c>
      <c r="AN88" s="79" t="s">
        <v>128</v>
      </c>
      <c r="AO88" s="87">
        <v>1</v>
      </c>
    </row>
    <row r="89" spans="1:41" ht="38.25" x14ac:dyDescent="0.25">
      <c r="A89" s="82">
        <v>85</v>
      </c>
      <c r="B89" s="83" t="s">
        <v>126</v>
      </c>
      <c r="C89" s="78" t="s">
        <v>127</v>
      </c>
      <c r="D89" s="83" t="s">
        <v>209</v>
      </c>
      <c r="E89" s="79" t="s">
        <v>130</v>
      </c>
      <c r="F89" s="83" t="s">
        <v>131</v>
      </c>
      <c r="G89" s="80" t="s">
        <v>132</v>
      </c>
      <c r="H89" s="84" t="s">
        <v>239</v>
      </c>
      <c r="I89" s="80" t="s">
        <v>132</v>
      </c>
      <c r="J89" s="67">
        <v>20</v>
      </c>
      <c r="K89" s="84" t="s">
        <v>239</v>
      </c>
      <c r="L89" s="65" t="s">
        <v>120</v>
      </c>
      <c r="M89" s="65"/>
      <c r="N89" s="68"/>
      <c r="O89" s="4"/>
      <c r="P89" s="20"/>
      <c r="Q89" s="20"/>
      <c r="R89" s="65" t="s">
        <v>120</v>
      </c>
      <c r="S89" s="65"/>
      <c r="T89" s="65"/>
      <c r="U89" s="65"/>
      <c r="V89" s="65"/>
      <c r="W89" s="65"/>
      <c r="X89" s="20">
        <v>40451</v>
      </c>
      <c r="Y89" s="20">
        <v>40451</v>
      </c>
      <c r="Z89" s="65">
        <v>9</v>
      </c>
      <c r="AA89" s="65"/>
      <c r="AB89" s="65"/>
      <c r="AC89" s="4">
        <v>767</v>
      </c>
      <c r="AD89" s="65" t="s">
        <v>120</v>
      </c>
      <c r="AE89" s="68"/>
      <c r="AF89" s="68"/>
      <c r="AG89" s="68" t="s">
        <v>120</v>
      </c>
      <c r="AH89" s="68"/>
      <c r="AI89" s="68"/>
      <c r="AJ89" s="68"/>
      <c r="AK89" s="68"/>
      <c r="AL89" s="65"/>
      <c r="AM89" s="79" t="s">
        <v>129</v>
      </c>
      <c r="AN89" s="79" t="s">
        <v>128</v>
      </c>
      <c r="AO89" s="87">
        <v>1</v>
      </c>
    </row>
    <row r="90" spans="1:41" ht="38.25" x14ac:dyDescent="0.25">
      <c r="A90" s="82">
        <v>86</v>
      </c>
      <c r="B90" s="83" t="s">
        <v>126</v>
      </c>
      <c r="C90" s="78" t="s">
        <v>127</v>
      </c>
      <c r="D90" s="83" t="s">
        <v>209</v>
      </c>
      <c r="E90" s="79" t="s">
        <v>130</v>
      </c>
      <c r="F90" s="83" t="s">
        <v>131</v>
      </c>
      <c r="G90" s="80" t="s">
        <v>132</v>
      </c>
      <c r="H90" s="84" t="s">
        <v>240</v>
      </c>
      <c r="I90" s="80" t="s">
        <v>132</v>
      </c>
      <c r="J90" s="85">
        <v>20</v>
      </c>
      <c r="K90" s="84" t="s">
        <v>240</v>
      </c>
      <c r="L90" s="65" t="s">
        <v>120</v>
      </c>
      <c r="M90" s="65" t="s">
        <v>120</v>
      </c>
      <c r="N90" s="68"/>
      <c r="O90" s="4"/>
      <c r="P90" s="20"/>
      <c r="Q90" s="20"/>
      <c r="R90" s="65" t="s">
        <v>120</v>
      </c>
      <c r="S90" s="65"/>
      <c r="T90" s="65"/>
      <c r="U90" s="65"/>
      <c r="V90" s="65"/>
      <c r="W90" s="65"/>
      <c r="X90" s="20">
        <v>40458</v>
      </c>
      <c r="Y90" s="20">
        <v>40458</v>
      </c>
      <c r="Z90" s="65">
        <v>9</v>
      </c>
      <c r="AA90" s="65"/>
      <c r="AB90" s="65"/>
      <c r="AC90" s="4">
        <v>485</v>
      </c>
      <c r="AD90" s="65" t="s">
        <v>120</v>
      </c>
      <c r="AE90" s="68"/>
      <c r="AF90" s="68"/>
      <c r="AG90" s="68" t="s">
        <v>120</v>
      </c>
      <c r="AH90" s="68"/>
      <c r="AI90" s="68"/>
      <c r="AJ90" s="68"/>
      <c r="AK90" s="68"/>
      <c r="AL90" s="65"/>
      <c r="AM90" s="79" t="s">
        <v>129</v>
      </c>
      <c r="AN90" s="79" t="s">
        <v>128</v>
      </c>
      <c r="AO90" s="87">
        <v>1</v>
      </c>
    </row>
    <row r="91" spans="1:41" ht="38.25" x14ac:dyDescent="0.25">
      <c r="A91" s="82">
        <v>87</v>
      </c>
      <c r="B91" s="83" t="s">
        <v>126</v>
      </c>
      <c r="C91" s="78" t="s">
        <v>127</v>
      </c>
      <c r="D91" s="83" t="s">
        <v>209</v>
      </c>
      <c r="E91" s="79" t="s">
        <v>130</v>
      </c>
      <c r="F91" s="83" t="s">
        <v>131</v>
      </c>
      <c r="G91" s="80" t="s">
        <v>132</v>
      </c>
      <c r="H91" s="84" t="s">
        <v>242</v>
      </c>
      <c r="I91" s="80" t="s">
        <v>132</v>
      </c>
      <c r="J91" s="67">
        <v>21</v>
      </c>
      <c r="K91" s="84" t="s">
        <v>242</v>
      </c>
      <c r="L91" s="65" t="s">
        <v>120</v>
      </c>
      <c r="M91" s="65" t="s">
        <v>120</v>
      </c>
      <c r="N91" s="68"/>
      <c r="O91" s="4"/>
      <c r="P91" s="20"/>
      <c r="Q91" s="20"/>
      <c r="R91" s="65" t="s">
        <v>120</v>
      </c>
      <c r="S91" s="65"/>
      <c r="T91" s="65"/>
      <c r="U91" s="65"/>
      <c r="V91" s="65"/>
      <c r="W91" s="65"/>
      <c r="X91" s="20">
        <v>40465</v>
      </c>
      <c r="Y91" s="81">
        <v>40465</v>
      </c>
      <c r="Z91" s="65">
        <v>9</v>
      </c>
      <c r="AA91" s="65"/>
      <c r="AB91" s="65"/>
      <c r="AC91" s="4">
        <v>396</v>
      </c>
      <c r="AD91" s="65" t="s">
        <v>120</v>
      </c>
      <c r="AE91" s="68"/>
      <c r="AF91" s="68"/>
      <c r="AG91" s="68" t="s">
        <v>120</v>
      </c>
      <c r="AH91" s="68"/>
      <c r="AI91" s="68"/>
      <c r="AJ91" s="68"/>
      <c r="AK91" s="68"/>
      <c r="AL91" s="65"/>
      <c r="AM91" s="79" t="s">
        <v>129</v>
      </c>
      <c r="AN91" s="79" t="s">
        <v>128</v>
      </c>
      <c r="AO91" s="87">
        <v>1</v>
      </c>
    </row>
    <row r="92" spans="1:41" ht="38.25" x14ac:dyDescent="0.25">
      <c r="A92" s="82">
        <v>88</v>
      </c>
      <c r="B92" s="83" t="s">
        <v>126</v>
      </c>
      <c r="C92" s="78" t="s">
        <v>127</v>
      </c>
      <c r="D92" s="83" t="s">
        <v>209</v>
      </c>
      <c r="E92" s="79" t="s">
        <v>130</v>
      </c>
      <c r="F92" s="83" t="s">
        <v>131</v>
      </c>
      <c r="G92" s="80" t="s">
        <v>132</v>
      </c>
      <c r="H92" s="84" t="s">
        <v>244</v>
      </c>
      <c r="I92" s="80" t="s">
        <v>132</v>
      </c>
      <c r="J92" s="85">
        <v>21</v>
      </c>
      <c r="K92" s="84" t="s">
        <v>244</v>
      </c>
      <c r="L92" s="65" t="s">
        <v>120</v>
      </c>
      <c r="M92" s="65" t="s">
        <v>120</v>
      </c>
      <c r="N92" s="68"/>
      <c r="O92" s="4"/>
      <c r="P92" s="20"/>
      <c r="Q92" s="20"/>
      <c r="R92" s="65" t="s">
        <v>120</v>
      </c>
      <c r="S92" s="65"/>
      <c r="T92" s="65"/>
      <c r="U92" s="65"/>
      <c r="V92" s="65"/>
      <c r="W92" s="65"/>
      <c r="X92" s="20">
        <v>40472</v>
      </c>
      <c r="Y92" s="81">
        <v>40472</v>
      </c>
      <c r="Z92" s="65">
        <v>9</v>
      </c>
      <c r="AA92" s="65"/>
      <c r="AB92" s="65"/>
      <c r="AC92" s="4">
        <v>409</v>
      </c>
      <c r="AD92" s="65" t="s">
        <v>120</v>
      </c>
      <c r="AE92" s="68"/>
      <c r="AF92" s="68"/>
      <c r="AG92" s="68" t="s">
        <v>120</v>
      </c>
      <c r="AH92" s="68"/>
      <c r="AI92" s="68"/>
      <c r="AJ92" s="68"/>
      <c r="AK92" s="68"/>
      <c r="AL92" s="65"/>
      <c r="AM92" s="79" t="s">
        <v>129</v>
      </c>
      <c r="AN92" s="79" t="s">
        <v>128</v>
      </c>
      <c r="AO92" s="87">
        <v>1</v>
      </c>
    </row>
    <row r="93" spans="1:41" ht="38.25" x14ac:dyDescent="0.25">
      <c r="A93" s="82">
        <v>89</v>
      </c>
      <c r="B93" s="83" t="s">
        <v>126</v>
      </c>
      <c r="C93" s="78" t="s">
        <v>127</v>
      </c>
      <c r="D93" s="83" t="s">
        <v>209</v>
      </c>
      <c r="E93" s="79" t="s">
        <v>130</v>
      </c>
      <c r="F93" s="83" t="s">
        <v>131</v>
      </c>
      <c r="G93" s="80" t="s">
        <v>132</v>
      </c>
      <c r="H93" s="84" t="s">
        <v>246</v>
      </c>
      <c r="I93" s="80" t="s">
        <v>132</v>
      </c>
      <c r="J93" s="67">
        <v>21</v>
      </c>
      <c r="K93" s="84" t="s">
        <v>246</v>
      </c>
      <c r="L93" s="65" t="s">
        <v>120</v>
      </c>
      <c r="M93" s="65"/>
      <c r="N93" s="68"/>
      <c r="O93" s="4"/>
      <c r="P93" s="20"/>
      <c r="Q93" s="20"/>
      <c r="R93" s="65" t="s">
        <v>120</v>
      </c>
      <c r="S93" s="65"/>
      <c r="T93" s="65"/>
      <c r="U93" s="65"/>
      <c r="V93" s="65"/>
      <c r="W93" s="65"/>
      <c r="X93" s="20">
        <v>40479</v>
      </c>
      <c r="Y93" s="20">
        <v>40479</v>
      </c>
      <c r="Z93" s="65">
        <v>9</v>
      </c>
      <c r="AA93" s="65"/>
      <c r="AB93" s="65"/>
      <c r="AC93" s="4">
        <v>452</v>
      </c>
      <c r="AD93" s="65" t="s">
        <v>120</v>
      </c>
      <c r="AE93" s="68"/>
      <c r="AF93" s="68"/>
      <c r="AG93" s="68" t="s">
        <v>120</v>
      </c>
      <c r="AH93" s="68"/>
      <c r="AI93" s="68"/>
      <c r="AJ93" s="68"/>
      <c r="AK93" s="68"/>
      <c r="AL93" s="65"/>
      <c r="AM93" s="79" t="s">
        <v>129</v>
      </c>
      <c r="AN93" s="79" t="s">
        <v>128</v>
      </c>
      <c r="AO93" s="87">
        <v>1</v>
      </c>
    </row>
    <row r="94" spans="1:41" ht="38.25" x14ac:dyDescent="0.25">
      <c r="A94" s="82">
        <v>90</v>
      </c>
      <c r="B94" s="83" t="s">
        <v>126</v>
      </c>
      <c r="C94" s="78" t="s">
        <v>127</v>
      </c>
      <c r="D94" s="83" t="s">
        <v>209</v>
      </c>
      <c r="E94" s="79" t="s">
        <v>130</v>
      </c>
      <c r="F94" s="83" t="s">
        <v>131</v>
      </c>
      <c r="G94" s="80" t="s">
        <v>132</v>
      </c>
      <c r="H94" s="84" t="s">
        <v>247</v>
      </c>
      <c r="I94" s="80" t="s">
        <v>132</v>
      </c>
      <c r="J94" s="67">
        <v>22</v>
      </c>
      <c r="K94" s="84" t="s">
        <v>247</v>
      </c>
      <c r="L94" s="65" t="s">
        <v>120</v>
      </c>
      <c r="M94" s="65" t="s">
        <v>120</v>
      </c>
      <c r="N94" s="68"/>
      <c r="O94" s="4"/>
      <c r="P94" s="20"/>
      <c r="Q94" s="20"/>
      <c r="R94" s="65" t="s">
        <v>120</v>
      </c>
      <c r="S94" s="65"/>
      <c r="T94" s="65"/>
      <c r="U94" s="65"/>
      <c r="V94" s="65"/>
      <c r="W94" s="65"/>
      <c r="X94" s="20">
        <v>40486</v>
      </c>
      <c r="Y94" s="81">
        <v>40486</v>
      </c>
      <c r="Z94" s="65">
        <v>9</v>
      </c>
      <c r="AA94" s="65"/>
      <c r="AB94" s="65"/>
      <c r="AC94" s="4">
        <v>1625</v>
      </c>
      <c r="AD94" s="65" t="s">
        <v>120</v>
      </c>
      <c r="AE94" s="68"/>
      <c r="AF94" s="68"/>
      <c r="AG94" s="68" t="s">
        <v>120</v>
      </c>
      <c r="AH94" s="68"/>
      <c r="AI94" s="68"/>
      <c r="AJ94" s="68"/>
      <c r="AK94" s="68" t="s">
        <v>120</v>
      </c>
      <c r="AL94" s="65"/>
      <c r="AM94" s="79" t="s">
        <v>129</v>
      </c>
      <c r="AN94" s="79" t="s">
        <v>128</v>
      </c>
      <c r="AO94" s="69">
        <v>2</v>
      </c>
    </row>
    <row r="95" spans="1:41" x14ac:dyDescent="0.25">
      <c r="A95" s="82"/>
      <c r="B95" s="65"/>
      <c r="C95" s="3"/>
      <c r="D95" s="65"/>
      <c r="E95" s="4"/>
      <c r="F95" s="65"/>
      <c r="G95" s="5"/>
      <c r="H95" s="66"/>
      <c r="I95" s="5"/>
      <c r="J95" s="67"/>
      <c r="K95" s="18"/>
      <c r="L95" s="65"/>
      <c r="M95" s="65"/>
      <c r="N95" s="68"/>
      <c r="O95" s="4"/>
      <c r="P95" s="20"/>
      <c r="Q95" s="20"/>
      <c r="R95" s="65"/>
      <c r="S95" s="65"/>
      <c r="T95" s="65"/>
      <c r="U95" s="65"/>
      <c r="V95" s="65"/>
      <c r="W95" s="65"/>
      <c r="X95" s="20"/>
      <c r="Y95" s="20"/>
      <c r="Z95" s="65"/>
      <c r="AA95" s="65"/>
      <c r="AB95" s="65"/>
      <c r="AC95" s="4"/>
      <c r="AD95" s="65"/>
      <c r="AE95" s="68"/>
      <c r="AF95" s="68"/>
      <c r="AG95" s="68"/>
      <c r="AH95" s="68"/>
      <c r="AI95" s="68"/>
      <c r="AJ95" s="68"/>
      <c r="AK95" s="68"/>
      <c r="AL95" s="65"/>
      <c r="AM95" s="4"/>
      <c r="AN95" s="4"/>
      <c r="AO95" s="69"/>
    </row>
    <row r="96" spans="1:41" x14ac:dyDescent="0.25">
      <c r="A96" s="82"/>
      <c r="B96" s="65"/>
      <c r="C96" s="3"/>
      <c r="D96" s="65"/>
      <c r="E96" s="4"/>
      <c r="F96" s="65"/>
      <c r="G96" s="5"/>
      <c r="H96" s="66"/>
      <c r="I96" s="5"/>
      <c r="J96" s="67"/>
      <c r="K96" s="18"/>
      <c r="L96" s="65"/>
      <c r="M96" s="65"/>
      <c r="N96" s="68"/>
      <c r="O96" s="4"/>
      <c r="P96" s="20"/>
      <c r="Q96" s="20"/>
      <c r="R96" s="65"/>
      <c r="S96" s="65"/>
      <c r="T96" s="65"/>
      <c r="U96" s="65"/>
      <c r="V96" s="65"/>
      <c r="W96" s="65"/>
      <c r="X96" s="20"/>
      <c r="Y96" s="20"/>
      <c r="Z96" s="65"/>
      <c r="AA96" s="65"/>
      <c r="AB96" s="65"/>
      <c r="AC96" s="4"/>
      <c r="AD96" s="65"/>
      <c r="AE96" s="68"/>
      <c r="AF96" s="68"/>
      <c r="AG96" s="68"/>
      <c r="AH96" s="68"/>
      <c r="AI96" s="68"/>
      <c r="AJ96" s="68"/>
      <c r="AK96" s="68"/>
      <c r="AL96" s="65"/>
      <c r="AM96" s="4"/>
      <c r="AN96" s="4"/>
      <c r="AO96" s="69"/>
    </row>
    <row r="97" spans="1:41" x14ac:dyDescent="0.25">
      <c r="A97" s="21"/>
      <c r="B97" s="65"/>
      <c r="C97" s="3"/>
      <c r="D97" s="65"/>
      <c r="E97" s="4"/>
      <c r="F97" s="65"/>
      <c r="G97" s="5"/>
      <c r="H97" s="66"/>
      <c r="I97" s="5"/>
      <c r="J97" s="67"/>
      <c r="K97" s="18"/>
      <c r="L97" s="65"/>
      <c r="M97" s="65"/>
      <c r="N97" s="68"/>
      <c r="O97" s="4"/>
      <c r="P97" s="20"/>
      <c r="Q97" s="20"/>
      <c r="R97" s="65"/>
      <c r="S97" s="65"/>
      <c r="T97" s="65"/>
      <c r="U97" s="65"/>
      <c r="V97" s="65"/>
      <c r="W97" s="65"/>
      <c r="X97" s="20"/>
      <c r="Y97" s="20"/>
      <c r="Z97" s="65"/>
      <c r="AA97" s="65"/>
      <c r="AB97" s="65"/>
      <c r="AC97" s="4"/>
      <c r="AD97" s="65"/>
      <c r="AE97" s="68"/>
      <c r="AF97" s="68"/>
      <c r="AG97" s="68"/>
      <c r="AH97" s="68"/>
      <c r="AI97" s="68"/>
      <c r="AJ97" s="68"/>
      <c r="AK97" s="68"/>
      <c r="AL97" s="65"/>
      <c r="AM97" s="4"/>
      <c r="AN97" s="4"/>
      <c r="AO97" s="69"/>
    </row>
    <row r="98" spans="1:41" x14ac:dyDescent="0.25">
      <c r="A98" s="21"/>
      <c r="B98" s="65"/>
      <c r="C98" s="3"/>
      <c r="D98" s="65"/>
      <c r="E98" s="4"/>
      <c r="F98" s="65"/>
      <c r="G98" s="5"/>
      <c r="H98" s="66"/>
      <c r="I98" s="5"/>
      <c r="J98" s="67"/>
      <c r="K98" s="18"/>
      <c r="L98" s="65"/>
      <c r="M98" s="65"/>
      <c r="N98" s="68"/>
      <c r="O98" s="4"/>
      <c r="P98" s="20"/>
      <c r="Q98" s="20"/>
      <c r="R98" s="65"/>
      <c r="S98" s="65"/>
      <c r="T98" s="65"/>
      <c r="U98" s="65"/>
      <c r="V98" s="65"/>
      <c r="W98" s="65"/>
      <c r="X98" s="20"/>
      <c r="Y98" s="20"/>
      <c r="Z98" s="65"/>
      <c r="AA98" s="65"/>
      <c r="AB98" s="65"/>
      <c r="AC98" s="4"/>
      <c r="AD98" s="65"/>
      <c r="AE98" s="68"/>
      <c r="AF98" s="68"/>
      <c r="AG98" s="68"/>
      <c r="AH98" s="68"/>
      <c r="AI98" s="68"/>
      <c r="AJ98" s="68"/>
      <c r="AK98" s="68"/>
      <c r="AL98" s="65"/>
      <c r="AM98" s="4"/>
      <c r="AN98" s="4"/>
      <c r="AO98" s="69"/>
    </row>
    <row r="99" spans="1:41" x14ac:dyDescent="0.25">
      <c r="A99" s="21"/>
      <c r="B99" s="65"/>
      <c r="C99" s="3"/>
      <c r="D99" s="65"/>
      <c r="E99" s="4"/>
      <c r="F99" s="65"/>
      <c r="G99" s="5"/>
      <c r="H99" s="66"/>
      <c r="I99" s="5"/>
      <c r="J99" s="67"/>
      <c r="K99" s="18"/>
      <c r="L99" s="65"/>
      <c r="M99" s="65"/>
      <c r="N99" s="68"/>
      <c r="O99" s="4"/>
      <c r="P99" s="20"/>
      <c r="Q99" s="20"/>
      <c r="R99" s="65"/>
      <c r="S99" s="65"/>
      <c r="T99" s="65"/>
      <c r="U99" s="65"/>
      <c r="V99" s="65"/>
      <c r="W99" s="65"/>
      <c r="X99" s="20"/>
      <c r="Y99" s="20"/>
      <c r="Z99" s="65"/>
      <c r="AA99" s="65"/>
      <c r="AB99" s="65"/>
      <c r="AC99" s="4"/>
      <c r="AD99" s="65"/>
      <c r="AE99" s="68"/>
      <c r="AF99" s="68"/>
      <c r="AG99" s="68"/>
      <c r="AH99" s="68"/>
      <c r="AI99" s="68"/>
      <c r="AJ99" s="68"/>
      <c r="AK99" s="68"/>
      <c r="AL99" s="65"/>
      <c r="AM99" s="4"/>
      <c r="AN99" s="4"/>
      <c r="AO99" s="69"/>
    </row>
    <row r="100" spans="1:41" x14ac:dyDescent="0.25">
      <c r="A100" s="21"/>
      <c r="B100" s="65"/>
      <c r="C100" s="3"/>
      <c r="D100" s="65"/>
      <c r="E100" s="4"/>
      <c r="F100" s="65"/>
      <c r="G100" s="5"/>
      <c r="H100" s="66"/>
      <c r="I100" s="5"/>
      <c r="J100" s="67"/>
      <c r="K100" s="18"/>
      <c r="L100" s="65"/>
      <c r="M100" s="65"/>
      <c r="N100" s="68"/>
      <c r="O100" s="4"/>
      <c r="P100" s="20"/>
      <c r="Q100" s="20"/>
      <c r="R100" s="65"/>
      <c r="S100" s="65"/>
      <c r="T100" s="65"/>
      <c r="U100" s="65"/>
      <c r="V100" s="65"/>
      <c r="W100" s="65"/>
      <c r="X100" s="20"/>
      <c r="Y100" s="20"/>
      <c r="Z100" s="65"/>
      <c r="AA100" s="65"/>
      <c r="AB100" s="65"/>
      <c r="AC100" s="4"/>
      <c r="AD100" s="65"/>
      <c r="AE100" s="68"/>
      <c r="AF100" s="68"/>
      <c r="AG100" s="68"/>
      <c r="AH100" s="68"/>
      <c r="AI100" s="68"/>
      <c r="AJ100" s="68"/>
      <c r="AK100" s="68"/>
      <c r="AL100" s="65"/>
      <c r="AM100" s="4"/>
      <c r="AN100" s="4"/>
      <c r="AO100" s="69"/>
    </row>
    <row r="101" spans="1:41" x14ac:dyDescent="0.25">
      <c r="A101" s="21"/>
      <c r="B101" s="65"/>
      <c r="C101" s="3"/>
      <c r="D101" s="65"/>
      <c r="E101" s="4"/>
      <c r="F101" s="65"/>
      <c r="G101" s="5"/>
      <c r="H101" s="66"/>
      <c r="I101" s="5"/>
      <c r="J101" s="67"/>
      <c r="K101" s="18"/>
      <c r="L101" s="65"/>
      <c r="M101" s="65"/>
      <c r="N101" s="68"/>
      <c r="O101" s="4"/>
      <c r="P101" s="20"/>
      <c r="Q101" s="20"/>
      <c r="R101" s="65"/>
      <c r="S101" s="65"/>
      <c r="T101" s="65"/>
      <c r="U101" s="65"/>
      <c r="V101" s="65"/>
      <c r="W101" s="65"/>
      <c r="X101" s="20"/>
      <c r="Y101" s="20"/>
      <c r="Z101" s="65"/>
      <c r="AA101" s="65"/>
      <c r="AB101" s="65"/>
      <c r="AC101" s="4"/>
      <c r="AD101" s="65"/>
      <c r="AE101" s="68"/>
      <c r="AF101" s="68"/>
      <c r="AG101" s="68"/>
      <c r="AH101" s="68"/>
      <c r="AI101" s="68"/>
      <c r="AJ101" s="68"/>
      <c r="AK101" s="68"/>
      <c r="AL101" s="65"/>
      <c r="AM101" s="4"/>
      <c r="AN101" s="4"/>
      <c r="AO101" s="69"/>
    </row>
    <row r="102" spans="1:41" x14ac:dyDescent="0.25">
      <c r="A102" s="21"/>
      <c r="B102" s="65"/>
      <c r="C102" s="3"/>
      <c r="D102" s="65"/>
      <c r="E102" s="4"/>
      <c r="F102" s="65"/>
      <c r="G102" s="5"/>
      <c r="H102" s="66"/>
      <c r="I102" s="5"/>
      <c r="J102" s="67"/>
      <c r="K102" s="18"/>
      <c r="L102" s="65"/>
      <c r="M102" s="65"/>
      <c r="N102" s="68"/>
      <c r="O102" s="4"/>
      <c r="P102" s="20"/>
      <c r="Q102" s="20"/>
      <c r="R102" s="65"/>
      <c r="S102" s="65"/>
      <c r="T102" s="65"/>
      <c r="U102" s="65"/>
      <c r="V102" s="65"/>
      <c r="W102" s="65"/>
      <c r="X102" s="20"/>
      <c r="Y102" s="20"/>
      <c r="Z102" s="65"/>
      <c r="AA102" s="65"/>
      <c r="AB102" s="65"/>
      <c r="AC102" s="4"/>
      <c r="AD102" s="65"/>
      <c r="AE102" s="68"/>
      <c r="AF102" s="68"/>
      <c r="AG102" s="68"/>
      <c r="AH102" s="68"/>
      <c r="AI102" s="68"/>
      <c r="AJ102" s="68"/>
      <c r="AK102" s="68"/>
      <c r="AL102" s="65"/>
      <c r="AM102" s="4"/>
      <c r="AN102" s="4"/>
      <c r="AO102" s="69"/>
    </row>
    <row r="103" spans="1:41" x14ac:dyDescent="0.25">
      <c r="A103" s="21"/>
      <c r="B103" s="65"/>
      <c r="C103" s="3"/>
      <c r="D103" s="65"/>
      <c r="E103" s="4"/>
      <c r="F103" s="65"/>
      <c r="G103" s="5"/>
      <c r="H103" s="66"/>
      <c r="I103" s="5"/>
      <c r="J103" s="67"/>
      <c r="K103" s="18"/>
      <c r="L103" s="65"/>
      <c r="M103" s="65"/>
      <c r="N103" s="68"/>
      <c r="O103" s="4"/>
      <c r="P103" s="20"/>
      <c r="Q103" s="20"/>
      <c r="R103" s="65"/>
      <c r="S103" s="65"/>
      <c r="T103" s="65"/>
      <c r="U103" s="65"/>
      <c r="V103" s="65"/>
      <c r="W103" s="65"/>
      <c r="X103" s="20"/>
      <c r="Y103" s="20"/>
      <c r="Z103" s="65"/>
      <c r="AA103" s="65"/>
      <c r="AB103" s="65"/>
      <c r="AC103" s="4"/>
      <c r="AD103" s="65"/>
      <c r="AE103" s="68"/>
      <c r="AF103" s="68"/>
      <c r="AG103" s="68"/>
      <c r="AH103" s="68"/>
      <c r="AI103" s="68"/>
      <c r="AJ103" s="68"/>
      <c r="AK103" s="68"/>
      <c r="AL103" s="65"/>
      <c r="AM103" s="4"/>
      <c r="AN103" s="4"/>
      <c r="AO103" s="69"/>
    </row>
    <row r="104" spans="1:41" x14ac:dyDescent="0.25">
      <c r="A104" s="21"/>
      <c r="B104" s="65"/>
      <c r="C104" s="3"/>
      <c r="D104" s="65"/>
      <c r="E104" s="4"/>
      <c r="F104" s="65"/>
      <c r="G104" s="5"/>
      <c r="H104" s="66"/>
      <c r="I104" s="5"/>
      <c r="J104" s="67"/>
      <c r="K104" s="18"/>
      <c r="L104" s="65"/>
      <c r="M104" s="65"/>
      <c r="N104" s="68"/>
      <c r="O104" s="4"/>
      <c r="P104" s="20"/>
      <c r="Q104" s="20"/>
      <c r="R104" s="65"/>
      <c r="S104" s="65"/>
      <c r="T104" s="65"/>
      <c r="U104" s="65"/>
      <c r="V104" s="65"/>
      <c r="W104" s="65"/>
      <c r="X104" s="20"/>
      <c r="Y104" s="20"/>
      <c r="Z104" s="65"/>
      <c r="AA104" s="65"/>
      <c r="AB104" s="65"/>
      <c r="AC104" s="4"/>
      <c r="AD104" s="65"/>
      <c r="AE104" s="68"/>
      <c r="AF104" s="68"/>
      <c r="AG104" s="68"/>
      <c r="AH104" s="68"/>
      <c r="AI104" s="68"/>
      <c r="AJ104" s="68"/>
      <c r="AK104" s="68"/>
      <c r="AL104" s="65"/>
      <c r="AM104" s="4"/>
      <c r="AN104" s="4"/>
      <c r="AO104" s="69"/>
    </row>
    <row r="105" spans="1:41" x14ac:dyDescent="0.25">
      <c r="A105" s="21"/>
      <c r="B105" s="65"/>
      <c r="C105" s="3"/>
      <c r="D105" s="65"/>
      <c r="E105" s="4"/>
      <c r="F105" s="65"/>
      <c r="G105" s="5"/>
      <c r="H105" s="66"/>
      <c r="I105" s="5"/>
      <c r="J105" s="67"/>
      <c r="K105" s="18"/>
      <c r="L105" s="65"/>
      <c r="M105" s="65"/>
      <c r="N105" s="68"/>
      <c r="O105" s="4"/>
      <c r="P105" s="20"/>
      <c r="Q105" s="20"/>
      <c r="R105" s="65"/>
      <c r="S105" s="65"/>
      <c r="T105" s="65"/>
      <c r="U105" s="65"/>
      <c r="V105" s="65"/>
      <c r="W105" s="65"/>
      <c r="X105" s="20"/>
      <c r="Y105" s="20"/>
      <c r="Z105" s="65"/>
      <c r="AA105" s="65"/>
      <c r="AB105" s="65"/>
      <c r="AC105" s="4"/>
      <c r="AD105" s="65"/>
      <c r="AE105" s="68"/>
      <c r="AF105" s="68"/>
      <c r="AG105" s="68"/>
      <c r="AH105" s="68"/>
      <c r="AI105" s="68"/>
      <c r="AJ105" s="68"/>
      <c r="AK105" s="68"/>
      <c r="AL105" s="65"/>
      <c r="AM105" s="4"/>
      <c r="AN105" s="4"/>
      <c r="AO105" s="69"/>
    </row>
    <row r="106" spans="1:41" x14ac:dyDescent="0.25">
      <c r="A106" s="21"/>
      <c r="B106" s="65"/>
      <c r="C106" s="3"/>
      <c r="D106" s="65"/>
      <c r="E106" s="4"/>
      <c r="F106" s="65"/>
      <c r="G106" s="5"/>
      <c r="H106" s="66"/>
      <c r="I106" s="5"/>
      <c r="J106" s="67"/>
      <c r="K106" s="18"/>
      <c r="L106" s="65"/>
      <c r="M106" s="65"/>
      <c r="N106" s="68"/>
      <c r="O106" s="4"/>
      <c r="P106" s="20"/>
      <c r="Q106" s="20"/>
      <c r="R106" s="65"/>
      <c r="S106" s="65"/>
      <c r="T106" s="65"/>
      <c r="U106" s="65"/>
      <c r="V106" s="65"/>
      <c r="W106" s="65"/>
      <c r="X106" s="20"/>
      <c r="Y106" s="20"/>
      <c r="Z106" s="65"/>
      <c r="AA106" s="65"/>
      <c r="AB106" s="65"/>
      <c r="AC106" s="4"/>
      <c r="AD106" s="65"/>
      <c r="AE106" s="68"/>
      <c r="AF106" s="68"/>
      <c r="AG106" s="68"/>
      <c r="AH106" s="68"/>
      <c r="AI106" s="68"/>
      <c r="AJ106" s="68"/>
      <c r="AK106" s="68"/>
      <c r="AL106" s="65"/>
      <c r="AM106" s="4"/>
      <c r="AN106" s="4"/>
      <c r="AO106" s="69"/>
    </row>
    <row r="107" spans="1:41" x14ac:dyDescent="0.25">
      <c r="A107" s="21"/>
      <c r="B107" s="65"/>
      <c r="C107" s="3"/>
      <c r="D107" s="65"/>
      <c r="E107" s="4"/>
      <c r="F107" s="65"/>
      <c r="G107" s="5"/>
      <c r="H107" s="66"/>
      <c r="I107" s="5"/>
      <c r="J107" s="67"/>
      <c r="K107" s="18"/>
      <c r="L107" s="65"/>
      <c r="M107" s="65"/>
      <c r="N107" s="68"/>
      <c r="O107" s="4"/>
      <c r="P107" s="20"/>
      <c r="Q107" s="20"/>
      <c r="R107" s="65"/>
      <c r="S107" s="65"/>
      <c r="T107" s="65"/>
      <c r="U107" s="65"/>
      <c r="V107" s="65"/>
      <c r="W107" s="65"/>
      <c r="X107" s="20"/>
      <c r="Y107" s="20"/>
      <c r="Z107" s="65"/>
      <c r="AA107" s="65"/>
      <c r="AB107" s="65"/>
      <c r="AC107" s="4"/>
      <c r="AD107" s="65"/>
      <c r="AE107" s="68"/>
      <c r="AF107" s="68"/>
      <c r="AG107" s="68"/>
      <c r="AH107" s="68"/>
      <c r="AI107" s="68"/>
      <c r="AJ107" s="68"/>
      <c r="AK107" s="68"/>
      <c r="AL107" s="65"/>
      <c r="AM107" s="4"/>
      <c r="AN107" s="4"/>
      <c r="AO107" s="69"/>
    </row>
    <row r="108" spans="1:41" x14ac:dyDescent="0.25">
      <c r="A108" s="21"/>
      <c r="B108" s="65"/>
      <c r="C108" s="3"/>
      <c r="D108" s="65"/>
      <c r="E108" s="4"/>
      <c r="F108" s="65"/>
      <c r="G108" s="5"/>
      <c r="H108" s="66"/>
      <c r="I108" s="5"/>
      <c r="J108" s="67"/>
      <c r="K108" s="18"/>
      <c r="L108" s="65"/>
      <c r="M108" s="65"/>
      <c r="N108" s="68"/>
      <c r="O108" s="4"/>
      <c r="P108" s="20"/>
      <c r="Q108" s="20"/>
      <c r="R108" s="65"/>
      <c r="S108" s="65"/>
      <c r="T108" s="65"/>
      <c r="U108" s="65"/>
      <c r="V108" s="65"/>
      <c r="W108" s="65"/>
      <c r="X108" s="20"/>
      <c r="Y108" s="20"/>
      <c r="Z108" s="65"/>
      <c r="AA108" s="65"/>
      <c r="AB108" s="65"/>
      <c r="AC108" s="4"/>
      <c r="AD108" s="65"/>
      <c r="AE108" s="68"/>
      <c r="AF108" s="68"/>
      <c r="AG108" s="68"/>
      <c r="AH108" s="68"/>
      <c r="AI108" s="68"/>
      <c r="AJ108" s="68"/>
      <c r="AK108" s="68"/>
      <c r="AL108" s="65"/>
      <c r="AM108" s="4"/>
      <c r="AN108" s="4"/>
      <c r="AO108" s="69"/>
    </row>
    <row r="109" spans="1:41" x14ac:dyDescent="0.25">
      <c r="A109" s="21"/>
      <c r="B109" s="65"/>
      <c r="C109" s="3"/>
      <c r="D109" s="65"/>
      <c r="E109" s="4"/>
      <c r="F109" s="65"/>
      <c r="G109" s="5"/>
      <c r="H109" s="66"/>
      <c r="I109" s="5"/>
      <c r="J109" s="67"/>
      <c r="K109" s="18"/>
      <c r="L109" s="65"/>
      <c r="M109" s="65"/>
      <c r="N109" s="68"/>
      <c r="O109" s="4"/>
      <c r="P109" s="20"/>
      <c r="Q109" s="20"/>
      <c r="R109" s="65"/>
      <c r="S109" s="65"/>
      <c r="T109" s="65"/>
      <c r="U109" s="65"/>
      <c r="V109" s="65"/>
      <c r="W109" s="65"/>
      <c r="X109" s="20"/>
      <c r="Y109" s="20"/>
      <c r="Z109" s="65"/>
      <c r="AA109" s="65"/>
      <c r="AB109" s="65"/>
      <c r="AC109" s="4"/>
      <c r="AD109" s="65"/>
      <c r="AE109" s="68"/>
      <c r="AF109" s="68"/>
      <c r="AG109" s="68"/>
      <c r="AH109" s="68"/>
      <c r="AI109" s="68"/>
      <c r="AJ109" s="68"/>
      <c r="AK109" s="68"/>
      <c r="AL109" s="65"/>
      <c r="AM109" s="4"/>
      <c r="AN109" s="4"/>
      <c r="AO109" s="69"/>
    </row>
    <row r="110" spans="1:41" x14ac:dyDescent="0.25">
      <c r="A110" s="21"/>
      <c r="B110" s="65"/>
      <c r="C110" s="3"/>
      <c r="D110" s="65"/>
      <c r="E110" s="4"/>
      <c r="F110" s="65"/>
      <c r="G110" s="5"/>
      <c r="H110" s="66"/>
      <c r="I110" s="5"/>
      <c r="J110" s="67"/>
      <c r="K110" s="18"/>
      <c r="L110" s="65"/>
      <c r="M110" s="65"/>
      <c r="N110" s="68"/>
      <c r="O110" s="4"/>
      <c r="P110" s="20"/>
      <c r="Q110" s="20"/>
      <c r="R110" s="65"/>
      <c r="S110" s="65"/>
      <c r="T110" s="65"/>
      <c r="U110" s="65"/>
      <c r="V110" s="65"/>
      <c r="W110" s="65"/>
      <c r="X110" s="20"/>
      <c r="Y110" s="20"/>
      <c r="Z110" s="65"/>
      <c r="AA110" s="65"/>
      <c r="AB110" s="65"/>
      <c r="AC110" s="4"/>
      <c r="AD110" s="65"/>
      <c r="AE110" s="68"/>
      <c r="AF110" s="68"/>
      <c r="AG110" s="68"/>
      <c r="AH110" s="68"/>
      <c r="AI110" s="68"/>
      <c r="AJ110" s="68"/>
      <c r="AK110" s="68"/>
      <c r="AL110" s="65"/>
      <c r="AM110" s="4"/>
      <c r="AN110" s="4"/>
      <c r="AO110" s="69"/>
    </row>
    <row r="111" spans="1:41" x14ac:dyDescent="0.25">
      <c r="A111" s="21"/>
      <c r="B111" s="65"/>
      <c r="C111" s="3"/>
      <c r="D111" s="65"/>
      <c r="E111" s="4"/>
      <c r="F111" s="65"/>
      <c r="G111" s="5"/>
      <c r="H111" s="66"/>
      <c r="I111" s="5"/>
      <c r="J111" s="67"/>
      <c r="K111" s="18"/>
      <c r="L111" s="65"/>
      <c r="M111" s="65"/>
      <c r="N111" s="68"/>
      <c r="O111" s="4"/>
      <c r="P111" s="20"/>
      <c r="Q111" s="20"/>
      <c r="R111" s="65"/>
      <c r="S111" s="65"/>
      <c r="T111" s="65"/>
      <c r="U111" s="65"/>
      <c r="V111" s="65"/>
      <c r="W111" s="65"/>
      <c r="X111" s="20"/>
      <c r="Y111" s="20"/>
      <c r="Z111" s="65"/>
      <c r="AA111" s="65"/>
      <c r="AB111" s="65"/>
      <c r="AC111" s="4"/>
      <c r="AD111" s="65"/>
      <c r="AE111" s="68"/>
      <c r="AF111" s="68"/>
      <c r="AG111" s="68"/>
      <c r="AH111" s="68"/>
      <c r="AI111" s="68"/>
      <c r="AJ111" s="68"/>
      <c r="AK111" s="68"/>
      <c r="AL111" s="65"/>
      <c r="AM111" s="4"/>
      <c r="AN111" s="4"/>
      <c r="AO111" s="69"/>
    </row>
    <row r="112" spans="1:41" x14ac:dyDescent="0.25">
      <c r="A112" s="21"/>
      <c r="B112" s="65"/>
      <c r="C112" s="3"/>
      <c r="D112" s="65"/>
      <c r="E112" s="4"/>
      <c r="F112" s="65"/>
      <c r="G112" s="5"/>
      <c r="H112" s="66"/>
      <c r="I112" s="5"/>
      <c r="J112" s="67"/>
      <c r="K112" s="18"/>
      <c r="L112" s="65"/>
      <c r="M112" s="65"/>
      <c r="N112" s="68"/>
      <c r="O112" s="4"/>
      <c r="P112" s="20"/>
      <c r="Q112" s="20"/>
      <c r="R112" s="65"/>
      <c r="S112" s="65"/>
      <c r="T112" s="65"/>
      <c r="U112" s="65"/>
      <c r="V112" s="65"/>
      <c r="W112" s="65"/>
      <c r="X112" s="20"/>
      <c r="Y112" s="20"/>
      <c r="Z112" s="65"/>
      <c r="AA112" s="65"/>
      <c r="AB112" s="65"/>
      <c r="AC112" s="4"/>
      <c r="AD112" s="65"/>
      <c r="AE112" s="68"/>
      <c r="AF112" s="68"/>
      <c r="AG112" s="68"/>
      <c r="AH112" s="68"/>
      <c r="AI112" s="68"/>
      <c r="AJ112" s="68"/>
      <c r="AK112" s="68"/>
      <c r="AL112" s="65"/>
      <c r="AM112" s="4"/>
      <c r="AN112" s="4"/>
      <c r="AO112" s="69"/>
    </row>
    <row r="113" spans="1:41" x14ac:dyDescent="0.25">
      <c r="A113" s="21"/>
      <c r="B113" s="65"/>
      <c r="C113" s="3"/>
      <c r="D113" s="65"/>
      <c r="E113" s="4"/>
      <c r="F113" s="65"/>
      <c r="G113" s="5"/>
      <c r="H113" s="66"/>
      <c r="I113" s="5"/>
      <c r="J113" s="67"/>
      <c r="K113" s="18"/>
      <c r="L113" s="65"/>
      <c r="M113" s="65"/>
      <c r="N113" s="68"/>
      <c r="O113" s="4"/>
      <c r="P113" s="20"/>
      <c r="Q113" s="20"/>
      <c r="R113" s="65"/>
      <c r="S113" s="65"/>
      <c r="T113" s="65"/>
      <c r="U113" s="65"/>
      <c r="V113" s="65"/>
      <c r="W113" s="65"/>
      <c r="X113" s="20"/>
      <c r="Y113" s="20"/>
      <c r="Z113" s="65"/>
      <c r="AA113" s="65"/>
      <c r="AB113" s="65"/>
      <c r="AC113" s="4"/>
      <c r="AD113" s="65"/>
      <c r="AE113" s="68"/>
      <c r="AF113" s="68"/>
      <c r="AG113" s="68"/>
      <c r="AH113" s="68"/>
      <c r="AI113" s="68"/>
      <c r="AJ113" s="68"/>
      <c r="AK113" s="68"/>
      <c r="AL113" s="65"/>
      <c r="AM113" s="4"/>
      <c r="AN113" s="4"/>
      <c r="AO113" s="69"/>
    </row>
    <row r="114" spans="1:41" x14ac:dyDescent="0.25">
      <c r="A114" s="21"/>
      <c r="B114" s="65"/>
      <c r="C114" s="3"/>
      <c r="D114" s="65"/>
      <c r="E114" s="4"/>
      <c r="F114" s="65"/>
      <c r="G114" s="5"/>
      <c r="H114" s="66"/>
      <c r="I114" s="5"/>
      <c r="J114" s="67"/>
      <c r="K114" s="18"/>
      <c r="L114" s="65"/>
      <c r="M114" s="65"/>
      <c r="N114" s="68"/>
      <c r="O114" s="4"/>
      <c r="P114" s="20"/>
      <c r="Q114" s="20"/>
      <c r="R114" s="65"/>
      <c r="S114" s="65"/>
      <c r="T114" s="65"/>
      <c r="U114" s="65"/>
      <c r="V114" s="65"/>
      <c r="W114" s="65"/>
      <c r="X114" s="20"/>
      <c r="Y114" s="20"/>
      <c r="Z114" s="65"/>
      <c r="AA114" s="65"/>
      <c r="AB114" s="65"/>
      <c r="AC114" s="4"/>
      <c r="AD114" s="65"/>
      <c r="AE114" s="68"/>
      <c r="AF114" s="68"/>
      <c r="AG114" s="68"/>
      <c r="AH114" s="68"/>
      <c r="AI114" s="68"/>
      <c r="AJ114" s="68"/>
      <c r="AK114" s="68"/>
      <c r="AL114" s="65"/>
      <c r="AM114" s="4"/>
      <c r="AN114" s="4"/>
      <c r="AO114" s="69"/>
    </row>
    <row r="115" spans="1:41" x14ac:dyDescent="0.25">
      <c r="A115" s="21"/>
      <c r="B115" s="65"/>
      <c r="C115" s="3"/>
      <c r="D115" s="65"/>
      <c r="E115" s="4"/>
      <c r="F115" s="65"/>
      <c r="G115" s="5"/>
      <c r="H115" s="66"/>
      <c r="I115" s="5"/>
      <c r="J115" s="67"/>
      <c r="K115" s="18"/>
      <c r="L115" s="65"/>
      <c r="M115" s="65"/>
      <c r="N115" s="68"/>
      <c r="O115" s="4"/>
      <c r="P115" s="20"/>
      <c r="Q115" s="20"/>
      <c r="R115" s="65"/>
      <c r="S115" s="65"/>
      <c r="T115" s="65"/>
      <c r="U115" s="65"/>
      <c r="V115" s="65"/>
      <c r="W115" s="65"/>
      <c r="X115" s="20"/>
      <c r="Y115" s="20"/>
      <c r="Z115" s="65"/>
      <c r="AA115" s="65"/>
      <c r="AB115" s="65"/>
      <c r="AC115" s="4"/>
      <c r="AD115" s="65"/>
      <c r="AE115" s="68"/>
      <c r="AF115" s="68"/>
      <c r="AG115" s="68"/>
      <c r="AH115" s="68"/>
      <c r="AI115" s="68"/>
      <c r="AJ115" s="68"/>
      <c r="AK115" s="68"/>
      <c r="AL115" s="65"/>
      <c r="AM115" s="4"/>
      <c r="AN115" s="4"/>
      <c r="AO115" s="69"/>
    </row>
    <row r="116" spans="1:41" x14ac:dyDescent="0.25">
      <c r="A116" s="21"/>
      <c r="B116" s="65"/>
      <c r="C116" s="3"/>
      <c r="D116" s="65"/>
      <c r="E116" s="4"/>
      <c r="F116" s="65"/>
      <c r="G116" s="5"/>
      <c r="H116" s="66"/>
      <c r="I116" s="5"/>
      <c r="J116" s="67"/>
      <c r="K116" s="18"/>
      <c r="L116" s="65"/>
      <c r="M116" s="65"/>
      <c r="N116" s="68"/>
      <c r="O116" s="4"/>
      <c r="P116" s="20"/>
      <c r="Q116" s="20"/>
      <c r="R116" s="65"/>
      <c r="S116" s="65"/>
      <c r="T116" s="65"/>
      <c r="U116" s="65"/>
      <c r="V116" s="65"/>
      <c r="W116" s="65"/>
      <c r="X116" s="20"/>
      <c r="Y116" s="20"/>
      <c r="Z116" s="65"/>
      <c r="AA116" s="65"/>
      <c r="AB116" s="65"/>
      <c r="AC116" s="4"/>
      <c r="AD116" s="65"/>
      <c r="AE116" s="68"/>
      <c r="AF116" s="68"/>
      <c r="AG116" s="68"/>
      <c r="AH116" s="68"/>
      <c r="AI116" s="68"/>
      <c r="AJ116" s="68"/>
      <c r="AK116" s="68"/>
      <c r="AL116" s="65"/>
      <c r="AM116" s="4"/>
      <c r="AN116" s="4"/>
      <c r="AO116" s="69"/>
    </row>
    <row r="117" spans="1:41" x14ac:dyDescent="0.25">
      <c r="A117" s="21"/>
      <c r="B117" s="65"/>
      <c r="C117" s="3"/>
      <c r="D117" s="65"/>
      <c r="E117" s="4"/>
      <c r="F117" s="65"/>
      <c r="G117" s="5"/>
      <c r="H117" s="66"/>
      <c r="I117" s="5"/>
      <c r="J117" s="67"/>
      <c r="K117" s="18"/>
      <c r="L117" s="65"/>
      <c r="M117" s="65"/>
      <c r="N117" s="68"/>
      <c r="O117" s="4"/>
      <c r="P117" s="20"/>
      <c r="Q117" s="20"/>
      <c r="R117" s="65"/>
      <c r="S117" s="65"/>
      <c r="T117" s="65"/>
      <c r="U117" s="65"/>
      <c r="V117" s="65"/>
      <c r="W117" s="65"/>
      <c r="X117" s="20"/>
      <c r="Y117" s="20"/>
      <c r="Z117" s="65"/>
      <c r="AA117" s="65"/>
      <c r="AB117" s="65"/>
      <c r="AC117" s="4"/>
      <c r="AD117" s="65"/>
      <c r="AE117" s="68"/>
      <c r="AF117" s="68"/>
      <c r="AG117" s="68"/>
      <c r="AH117" s="68"/>
      <c r="AI117" s="68"/>
      <c r="AJ117" s="68"/>
      <c r="AK117" s="68"/>
      <c r="AL117" s="65"/>
      <c r="AM117" s="4"/>
      <c r="AN117" s="4"/>
      <c r="AO117" s="69"/>
    </row>
    <row r="118" spans="1:41" x14ac:dyDescent="0.25">
      <c r="A118" s="21"/>
      <c r="B118" s="65"/>
      <c r="C118" s="3"/>
      <c r="D118" s="65"/>
      <c r="E118" s="4"/>
      <c r="F118" s="65"/>
      <c r="G118" s="5"/>
      <c r="H118" s="66"/>
      <c r="I118" s="5"/>
      <c r="J118" s="67"/>
      <c r="K118" s="18"/>
      <c r="L118" s="65"/>
      <c r="M118" s="65"/>
      <c r="N118" s="68"/>
      <c r="O118" s="4"/>
      <c r="P118" s="20"/>
      <c r="Q118" s="20"/>
      <c r="R118" s="65"/>
      <c r="S118" s="65"/>
      <c r="T118" s="65"/>
      <c r="U118" s="65"/>
      <c r="V118" s="65"/>
      <c r="W118" s="65"/>
      <c r="X118" s="20"/>
      <c r="Y118" s="20"/>
      <c r="Z118" s="65"/>
      <c r="AA118" s="65"/>
      <c r="AB118" s="65"/>
      <c r="AC118" s="4"/>
      <c r="AD118" s="65"/>
      <c r="AE118" s="68"/>
      <c r="AF118" s="68"/>
      <c r="AG118" s="68"/>
      <c r="AH118" s="68"/>
      <c r="AI118" s="68"/>
      <c r="AJ118" s="68"/>
      <c r="AK118" s="68"/>
      <c r="AL118" s="65"/>
      <c r="AM118" s="4"/>
      <c r="AN118" s="4"/>
      <c r="AO118" s="69"/>
    </row>
    <row r="119" spans="1:41" x14ac:dyDescent="0.25">
      <c r="A119" s="21"/>
      <c r="B119" s="65"/>
      <c r="C119" s="3"/>
      <c r="D119" s="65"/>
      <c r="E119" s="4"/>
      <c r="F119" s="65"/>
      <c r="G119" s="5"/>
      <c r="H119" s="66"/>
      <c r="I119" s="5"/>
      <c r="J119" s="67"/>
      <c r="K119" s="18"/>
      <c r="L119" s="65"/>
      <c r="M119" s="65"/>
      <c r="N119" s="68"/>
      <c r="O119" s="4"/>
      <c r="P119" s="20"/>
      <c r="Q119" s="20"/>
      <c r="R119" s="65"/>
      <c r="S119" s="65"/>
      <c r="T119" s="65"/>
      <c r="U119" s="65"/>
      <c r="V119" s="65"/>
      <c r="W119" s="65"/>
      <c r="X119" s="20"/>
      <c r="Y119" s="20"/>
      <c r="Z119" s="65"/>
      <c r="AA119" s="65"/>
      <c r="AB119" s="65"/>
      <c r="AC119" s="4"/>
      <c r="AD119" s="65"/>
      <c r="AE119" s="68"/>
      <c r="AF119" s="68"/>
      <c r="AG119" s="68"/>
      <c r="AH119" s="68"/>
      <c r="AI119" s="68"/>
      <c r="AJ119" s="68"/>
      <c r="AK119" s="68"/>
      <c r="AL119" s="65"/>
      <c r="AM119" s="4"/>
      <c r="AN119" s="4"/>
      <c r="AO119" s="69"/>
    </row>
    <row r="120" spans="1:41" x14ac:dyDescent="0.25">
      <c r="A120" s="21"/>
      <c r="B120" s="65"/>
      <c r="C120" s="3"/>
      <c r="D120" s="65"/>
      <c r="E120" s="4"/>
      <c r="F120" s="65"/>
      <c r="G120" s="5"/>
      <c r="H120" s="66"/>
      <c r="I120" s="5"/>
      <c r="J120" s="67"/>
      <c r="K120" s="18"/>
      <c r="L120" s="65"/>
      <c r="M120" s="65"/>
      <c r="N120" s="68"/>
      <c r="O120" s="4"/>
      <c r="P120" s="20"/>
      <c r="Q120" s="20"/>
      <c r="R120" s="65"/>
      <c r="S120" s="65"/>
      <c r="T120" s="65"/>
      <c r="U120" s="65"/>
      <c r="V120" s="65"/>
      <c r="W120" s="65"/>
      <c r="X120" s="20"/>
      <c r="Y120" s="20"/>
      <c r="Z120" s="65"/>
      <c r="AA120" s="65"/>
      <c r="AB120" s="65"/>
      <c r="AC120" s="4"/>
      <c r="AD120" s="65"/>
      <c r="AE120" s="68"/>
      <c r="AF120" s="68"/>
      <c r="AG120" s="68"/>
      <c r="AH120" s="68"/>
      <c r="AI120" s="68"/>
      <c r="AJ120" s="68"/>
      <c r="AK120" s="68"/>
      <c r="AL120" s="65"/>
      <c r="AM120" s="4"/>
      <c r="AN120" s="4"/>
      <c r="AO120" s="69"/>
    </row>
    <row r="121" spans="1:41" x14ac:dyDescent="0.25">
      <c r="A121" s="21"/>
      <c r="B121" s="65"/>
      <c r="C121" s="3"/>
      <c r="D121" s="65"/>
      <c r="E121" s="4"/>
      <c r="F121" s="65"/>
      <c r="G121" s="5"/>
      <c r="H121" s="66"/>
      <c r="I121" s="5"/>
      <c r="J121" s="67"/>
      <c r="K121" s="18"/>
      <c r="L121" s="65"/>
      <c r="M121" s="65"/>
      <c r="N121" s="68"/>
      <c r="O121" s="4"/>
      <c r="P121" s="20"/>
      <c r="Q121" s="20"/>
      <c r="R121" s="65"/>
      <c r="S121" s="65"/>
      <c r="T121" s="65"/>
      <c r="U121" s="65"/>
      <c r="V121" s="65"/>
      <c r="W121" s="65"/>
      <c r="X121" s="20"/>
      <c r="Y121" s="20"/>
      <c r="Z121" s="65"/>
      <c r="AA121" s="65"/>
      <c r="AB121" s="65"/>
      <c r="AC121" s="4"/>
      <c r="AD121" s="65"/>
      <c r="AE121" s="68"/>
      <c r="AF121" s="68"/>
      <c r="AG121" s="68"/>
      <c r="AH121" s="68"/>
      <c r="AI121" s="68"/>
      <c r="AJ121" s="68"/>
      <c r="AK121" s="68"/>
      <c r="AL121" s="65"/>
      <c r="AM121" s="4"/>
      <c r="AN121" s="4"/>
      <c r="AO121" s="69"/>
    </row>
    <row r="122" spans="1:41" x14ac:dyDescent="0.25">
      <c r="A122" s="21"/>
      <c r="B122" s="65"/>
      <c r="C122" s="3"/>
      <c r="D122" s="65"/>
      <c r="E122" s="4"/>
      <c r="F122" s="65"/>
      <c r="G122" s="5"/>
      <c r="H122" s="66"/>
      <c r="I122" s="5"/>
      <c r="J122" s="67"/>
      <c r="K122" s="18"/>
      <c r="L122" s="65"/>
      <c r="M122" s="65"/>
      <c r="N122" s="68"/>
      <c r="O122" s="4"/>
      <c r="P122" s="20"/>
      <c r="Q122" s="20"/>
      <c r="R122" s="65"/>
      <c r="S122" s="65"/>
      <c r="T122" s="65"/>
      <c r="U122" s="65"/>
      <c r="V122" s="65"/>
      <c r="W122" s="65"/>
      <c r="X122" s="20"/>
      <c r="Y122" s="20"/>
      <c r="Z122" s="65"/>
      <c r="AA122" s="65"/>
      <c r="AB122" s="65"/>
      <c r="AC122" s="4"/>
      <c r="AD122" s="65"/>
      <c r="AE122" s="68"/>
      <c r="AF122" s="68"/>
      <c r="AG122" s="68"/>
      <c r="AH122" s="68"/>
      <c r="AI122" s="68"/>
      <c r="AJ122" s="68"/>
      <c r="AK122" s="68"/>
      <c r="AL122" s="65"/>
      <c r="AM122" s="4"/>
      <c r="AN122" s="4"/>
      <c r="AO122" s="69"/>
    </row>
    <row r="123" spans="1:41" x14ac:dyDescent="0.25">
      <c r="A123" s="21"/>
      <c r="B123" s="65"/>
      <c r="C123" s="3"/>
      <c r="D123" s="65"/>
      <c r="E123" s="4"/>
      <c r="F123" s="65"/>
      <c r="G123" s="5"/>
      <c r="H123" s="66"/>
      <c r="I123" s="5"/>
      <c r="J123" s="67"/>
      <c r="K123" s="18"/>
      <c r="L123" s="65"/>
      <c r="M123" s="65"/>
      <c r="N123" s="68"/>
      <c r="O123" s="4"/>
      <c r="P123" s="20"/>
      <c r="Q123" s="20"/>
      <c r="R123" s="65"/>
      <c r="S123" s="65"/>
      <c r="T123" s="65"/>
      <c r="U123" s="65"/>
      <c r="V123" s="65"/>
      <c r="W123" s="65"/>
      <c r="X123" s="20"/>
      <c r="Y123" s="20"/>
      <c r="Z123" s="65"/>
      <c r="AA123" s="65"/>
      <c r="AB123" s="65"/>
      <c r="AC123" s="4"/>
      <c r="AD123" s="65"/>
      <c r="AE123" s="68"/>
      <c r="AF123" s="68"/>
      <c r="AG123" s="68"/>
      <c r="AH123" s="68"/>
      <c r="AI123" s="68"/>
      <c r="AJ123" s="68"/>
      <c r="AK123" s="68"/>
      <c r="AL123" s="65"/>
      <c r="AM123" s="4"/>
      <c r="AN123" s="4"/>
      <c r="AO123" s="69"/>
    </row>
    <row r="124" spans="1:41" x14ac:dyDescent="0.25">
      <c r="A124" s="21"/>
      <c r="B124" s="65"/>
      <c r="C124" s="3"/>
      <c r="D124" s="65"/>
      <c r="E124" s="4"/>
      <c r="F124" s="65"/>
      <c r="G124" s="5"/>
      <c r="H124" s="66"/>
      <c r="I124" s="5"/>
      <c r="J124" s="67"/>
      <c r="K124" s="18"/>
      <c r="L124" s="65"/>
      <c r="M124" s="65"/>
      <c r="N124" s="68"/>
      <c r="O124" s="4"/>
      <c r="P124" s="20"/>
      <c r="Q124" s="20"/>
      <c r="R124" s="65"/>
      <c r="S124" s="65"/>
      <c r="T124" s="65"/>
      <c r="U124" s="65"/>
      <c r="V124" s="65"/>
      <c r="W124" s="65"/>
      <c r="X124" s="20"/>
      <c r="Y124" s="20"/>
      <c r="Z124" s="65"/>
      <c r="AA124" s="65"/>
      <c r="AB124" s="65"/>
      <c r="AC124" s="4"/>
      <c r="AD124" s="65"/>
      <c r="AE124" s="68"/>
      <c r="AF124" s="68"/>
      <c r="AG124" s="68"/>
      <c r="AH124" s="68"/>
      <c r="AI124" s="68"/>
      <c r="AJ124" s="68"/>
      <c r="AK124" s="68"/>
      <c r="AL124" s="65"/>
      <c r="AM124" s="4"/>
      <c r="AN124" s="4"/>
      <c r="AO124" s="69"/>
    </row>
    <row r="125" spans="1:41" x14ac:dyDescent="0.25">
      <c r="A125" s="21"/>
      <c r="B125" s="65"/>
      <c r="C125" s="3"/>
      <c r="D125" s="65"/>
      <c r="E125" s="4"/>
      <c r="F125" s="65"/>
      <c r="G125" s="5"/>
      <c r="H125" s="66"/>
      <c r="I125" s="5"/>
      <c r="J125" s="67"/>
      <c r="K125" s="18"/>
      <c r="L125" s="65"/>
      <c r="M125" s="65"/>
      <c r="N125" s="68"/>
      <c r="O125" s="4"/>
      <c r="P125" s="20"/>
      <c r="Q125" s="20"/>
      <c r="R125" s="65"/>
      <c r="S125" s="65"/>
      <c r="T125" s="65"/>
      <c r="U125" s="65"/>
      <c r="V125" s="65"/>
      <c r="W125" s="65"/>
      <c r="X125" s="20"/>
      <c r="Y125" s="20"/>
      <c r="Z125" s="65"/>
      <c r="AA125" s="65"/>
      <c r="AB125" s="65"/>
      <c r="AC125" s="4"/>
      <c r="AD125" s="65"/>
      <c r="AE125" s="68"/>
      <c r="AF125" s="68"/>
      <c r="AG125" s="68"/>
      <c r="AH125" s="68"/>
      <c r="AI125" s="68"/>
      <c r="AJ125" s="68"/>
      <c r="AK125" s="68"/>
      <c r="AL125" s="65"/>
      <c r="AM125" s="4"/>
      <c r="AN125" s="4"/>
      <c r="AO125" s="69"/>
    </row>
    <row r="126" spans="1:41" x14ac:dyDescent="0.25">
      <c r="A126" s="21"/>
      <c r="B126" s="65"/>
      <c r="C126" s="3"/>
      <c r="D126" s="65"/>
      <c r="E126" s="4"/>
      <c r="F126" s="65"/>
      <c r="G126" s="5"/>
      <c r="H126" s="66"/>
      <c r="I126" s="5"/>
      <c r="J126" s="67"/>
      <c r="K126" s="18"/>
      <c r="L126" s="65"/>
      <c r="M126" s="65"/>
      <c r="N126" s="68"/>
      <c r="O126" s="4"/>
      <c r="P126" s="20"/>
      <c r="Q126" s="20"/>
      <c r="R126" s="65"/>
      <c r="S126" s="65"/>
      <c r="T126" s="65"/>
      <c r="U126" s="65"/>
      <c r="V126" s="65"/>
      <c r="W126" s="65"/>
      <c r="X126" s="20"/>
      <c r="Y126" s="20"/>
      <c r="Z126" s="65"/>
      <c r="AA126" s="65"/>
      <c r="AB126" s="65"/>
      <c r="AC126" s="4"/>
      <c r="AD126" s="65"/>
      <c r="AE126" s="68"/>
      <c r="AF126" s="68"/>
      <c r="AG126" s="68"/>
      <c r="AH126" s="68"/>
      <c r="AI126" s="68"/>
      <c r="AJ126" s="68"/>
      <c r="AK126" s="68"/>
      <c r="AL126" s="65"/>
      <c r="AM126" s="4"/>
      <c r="AN126" s="4"/>
      <c r="AO126" s="69"/>
    </row>
    <row r="127" spans="1:41" x14ac:dyDescent="0.25">
      <c r="A127" s="21"/>
      <c r="B127" s="65"/>
      <c r="C127" s="3"/>
      <c r="D127" s="65"/>
      <c r="E127" s="4"/>
      <c r="F127" s="65"/>
      <c r="G127" s="5"/>
      <c r="H127" s="66"/>
      <c r="I127" s="5"/>
      <c r="J127" s="67"/>
      <c r="K127" s="18"/>
      <c r="L127" s="65"/>
      <c r="M127" s="65"/>
      <c r="N127" s="68"/>
      <c r="O127" s="4"/>
      <c r="P127" s="20"/>
      <c r="Q127" s="20"/>
      <c r="R127" s="65"/>
      <c r="S127" s="65"/>
      <c r="T127" s="65"/>
      <c r="U127" s="65"/>
      <c r="V127" s="65"/>
      <c r="W127" s="65"/>
      <c r="X127" s="20"/>
      <c r="Y127" s="20"/>
      <c r="Z127" s="65"/>
      <c r="AA127" s="65"/>
      <c r="AB127" s="65"/>
      <c r="AC127" s="4"/>
      <c r="AD127" s="65"/>
      <c r="AE127" s="68"/>
      <c r="AF127" s="68"/>
      <c r="AG127" s="68"/>
      <c r="AH127" s="68"/>
      <c r="AI127" s="68"/>
      <c r="AJ127" s="68"/>
      <c r="AK127" s="68"/>
      <c r="AL127" s="65"/>
      <c r="AM127" s="4"/>
      <c r="AN127" s="4"/>
      <c r="AO127" s="69"/>
    </row>
    <row r="128" spans="1:41" x14ac:dyDescent="0.25">
      <c r="A128" s="21"/>
      <c r="B128" s="65"/>
      <c r="C128" s="3"/>
      <c r="D128" s="65"/>
      <c r="E128" s="4"/>
      <c r="F128" s="65"/>
      <c r="G128" s="5"/>
      <c r="H128" s="66"/>
      <c r="I128" s="5"/>
      <c r="J128" s="67"/>
      <c r="K128" s="18"/>
      <c r="L128" s="65"/>
      <c r="M128" s="65"/>
      <c r="N128" s="68"/>
      <c r="O128" s="4"/>
      <c r="P128" s="20"/>
      <c r="Q128" s="20"/>
      <c r="R128" s="65"/>
      <c r="S128" s="65"/>
      <c r="T128" s="65"/>
      <c r="U128" s="65"/>
      <c r="V128" s="65"/>
      <c r="W128" s="65"/>
      <c r="X128" s="20"/>
      <c r="Y128" s="20"/>
      <c r="Z128" s="65"/>
      <c r="AA128" s="65"/>
      <c r="AB128" s="65"/>
      <c r="AC128" s="4"/>
      <c r="AD128" s="65"/>
      <c r="AE128" s="68"/>
      <c r="AF128" s="68"/>
      <c r="AG128" s="68"/>
      <c r="AH128" s="68"/>
      <c r="AI128" s="68"/>
      <c r="AJ128" s="68"/>
      <c r="AK128" s="68"/>
      <c r="AL128" s="65"/>
      <c r="AM128" s="4"/>
      <c r="AN128" s="4"/>
      <c r="AO128" s="69"/>
    </row>
    <row r="129" spans="1:41" x14ac:dyDescent="0.25">
      <c r="A129" s="21"/>
      <c r="B129" s="65"/>
      <c r="C129" s="3"/>
      <c r="D129" s="65"/>
      <c r="E129" s="4"/>
      <c r="F129" s="65"/>
      <c r="G129" s="5"/>
      <c r="H129" s="66"/>
      <c r="I129" s="5"/>
      <c r="J129" s="67"/>
      <c r="K129" s="18"/>
      <c r="L129" s="65"/>
      <c r="M129" s="65"/>
      <c r="N129" s="68"/>
      <c r="O129" s="4"/>
      <c r="P129" s="20"/>
      <c r="Q129" s="20"/>
      <c r="R129" s="65"/>
      <c r="S129" s="65"/>
      <c r="T129" s="65"/>
      <c r="U129" s="65"/>
      <c r="V129" s="65"/>
      <c r="W129" s="65"/>
      <c r="X129" s="20"/>
      <c r="Y129" s="20"/>
      <c r="Z129" s="65"/>
      <c r="AA129" s="65"/>
      <c r="AB129" s="65"/>
      <c r="AC129" s="4"/>
      <c r="AD129" s="65"/>
      <c r="AE129" s="68"/>
      <c r="AF129" s="68"/>
      <c r="AG129" s="68"/>
      <c r="AH129" s="68"/>
      <c r="AI129" s="68"/>
      <c r="AJ129" s="68"/>
      <c r="AK129" s="68"/>
      <c r="AL129" s="65"/>
      <c r="AM129" s="4"/>
      <c r="AN129" s="4"/>
      <c r="AO129" s="69"/>
    </row>
    <row r="130" spans="1:41" x14ac:dyDescent="0.25">
      <c r="A130" s="21"/>
      <c r="B130" s="65"/>
      <c r="C130" s="3"/>
      <c r="D130" s="65"/>
      <c r="E130" s="4"/>
      <c r="F130" s="65"/>
      <c r="G130" s="5"/>
      <c r="H130" s="66"/>
      <c r="I130" s="5"/>
      <c r="J130" s="67"/>
      <c r="K130" s="18"/>
      <c r="L130" s="65"/>
      <c r="M130" s="65"/>
      <c r="N130" s="68"/>
      <c r="O130" s="4"/>
      <c r="P130" s="20"/>
      <c r="Q130" s="20"/>
      <c r="R130" s="65"/>
      <c r="S130" s="65"/>
      <c r="T130" s="65"/>
      <c r="U130" s="65"/>
      <c r="V130" s="65"/>
      <c r="W130" s="65"/>
      <c r="X130" s="20"/>
      <c r="Y130" s="20"/>
      <c r="Z130" s="65"/>
      <c r="AA130" s="65"/>
      <c r="AB130" s="65"/>
      <c r="AC130" s="4"/>
      <c r="AD130" s="65"/>
      <c r="AE130" s="68"/>
      <c r="AF130" s="68"/>
      <c r="AG130" s="68"/>
      <c r="AH130" s="68"/>
      <c r="AI130" s="68"/>
      <c r="AJ130" s="68"/>
      <c r="AK130" s="68"/>
      <c r="AL130" s="65"/>
      <c r="AM130" s="4"/>
      <c r="AN130" s="4"/>
      <c r="AO130" s="69"/>
    </row>
    <row r="131" spans="1:41" x14ac:dyDescent="0.25">
      <c r="A131" s="21"/>
      <c r="B131" s="65"/>
      <c r="C131" s="3"/>
      <c r="D131" s="65"/>
      <c r="E131" s="4"/>
      <c r="F131" s="65"/>
      <c r="G131" s="5"/>
      <c r="H131" s="66"/>
      <c r="I131" s="5"/>
      <c r="J131" s="67"/>
      <c r="K131" s="18"/>
      <c r="L131" s="65"/>
      <c r="M131" s="65"/>
      <c r="N131" s="68"/>
      <c r="O131" s="4"/>
      <c r="P131" s="20"/>
      <c r="Q131" s="20"/>
      <c r="R131" s="65"/>
      <c r="S131" s="65"/>
      <c r="T131" s="65"/>
      <c r="U131" s="65"/>
      <c r="V131" s="65"/>
      <c r="W131" s="65"/>
      <c r="X131" s="20"/>
      <c r="Y131" s="20"/>
      <c r="Z131" s="65"/>
      <c r="AA131" s="65"/>
      <c r="AB131" s="65"/>
      <c r="AC131" s="4"/>
      <c r="AD131" s="65"/>
      <c r="AE131" s="68"/>
      <c r="AF131" s="68"/>
      <c r="AG131" s="68"/>
      <c r="AH131" s="68"/>
      <c r="AI131" s="68"/>
      <c r="AJ131" s="68"/>
      <c r="AK131" s="68"/>
      <c r="AL131" s="65"/>
      <c r="AM131" s="4"/>
      <c r="AN131" s="4"/>
      <c r="AO131" s="69"/>
    </row>
    <row r="132" spans="1:41" x14ac:dyDescent="0.25">
      <c r="A132" s="21"/>
      <c r="B132" s="65"/>
      <c r="C132" s="3"/>
      <c r="D132" s="65"/>
      <c r="E132" s="4"/>
      <c r="F132" s="65"/>
      <c r="G132" s="5"/>
      <c r="H132" s="66"/>
      <c r="I132" s="5"/>
      <c r="J132" s="67"/>
      <c r="K132" s="18"/>
      <c r="L132" s="65"/>
      <c r="M132" s="65"/>
      <c r="N132" s="68"/>
      <c r="O132" s="4"/>
      <c r="P132" s="20"/>
      <c r="Q132" s="20"/>
      <c r="R132" s="65"/>
      <c r="S132" s="65"/>
      <c r="T132" s="65"/>
      <c r="U132" s="65"/>
      <c r="V132" s="65"/>
      <c r="W132" s="65"/>
      <c r="X132" s="20"/>
      <c r="Y132" s="20"/>
      <c r="Z132" s="65"/>
      <c r="AA132" s="65"/>
      <c r="AB132" s="65"/>
      <c r="AC132" s="4"/>
      <c r="AD132" s="65"/>
      <c r="AE132" s="68"/>
      <c r="AF132" s="68"/>
      <c r="AG132" s="68"/>
      <c r="AH132" s="68"/>
      <c r="AI132" s="68"/>
      <c r="AJ132" s="68"/>
      <c r="AK132" s="68"/>
      <c r="AL132" s="65"/>
      <c r="AM132" s="4"/>
      <c r="AN132" s="4"/>
      <c r="AO132" s="69"/>
    </row>
    <row r="133" spans="1:41" x14ac:dyDescent="0.25">
      <c r="A133" s="21"/>
      <c r="B133" s="65"/>
      <c r="C133" s="3"/>
      <c r="D133" s="65"/>
      <c r="E133" s="4"/>
      <c r="F133" s="65"/>
      <c r="G133" s="5"/>
      <c r="H133" s="66"/>
      <c r="I133" s="5"/>
      <c r="J133" s="67"/>
      <c r="K133" s="18"/>
      <c r="L133" s="65"/>
      <c r="M133" s="65"/>
      <c r="N133" s="68"/>
      <c r="O133" s="4"/>
      <c r="P133" s="20"/>
      <c r="Q133" s="20"/>
      <c r="R133" s="65"/>
      <c r="S133" s="65"/>
      <c r="T133" s="65"/>
      <c r="U133" s="65"/>
      <c r="V133" s="65"/>
      <c r="W133" s="65"/>
      <c r="X133" s="20"/>
      <c r="Y133" s="20"/>
      <c r="Z133" s="65"/>
      <c r="AA133" s="65"/>
      <c r="AB133" s="65"/>
      <c r="AC133" s="4"/>
      <c r="AD133" s="65"/>
      <c r="AE133" s="68"/>
      <c r="AF133" s="68"/>
      <c r="AG133" s="68"/>
      <c r="AH133" s="68"/>
      <c r="AI133" s="68"/>
      <c r="AJ133" s="68"/>
      <c r="AK133" s="68"/>
      <c r="AL133" s="65"/>
      <c r="AM133" s="4"/>
      <c r="AN133" s="4"/>
      <c r="AO133" s="69"/>
    </row>
    <row r="134" spans="1:41" x14ac:dyDescent="0.25">
      <c r="A134" s="21"/>
      <c r="B134" s="65"/>
      <c r="C134" s="3"/>
      <c r="D134" s="65"/>
      <c r="E134" s="4"/>
      <c r="F134" s="65"/>
      <c r="G134" s="5"/>
      <c r="H134" s="66"/>
      <c r="I134" s="5"/>
      <c r="J134" s="67"/>
      <c r="K134" s="18"/>
      <c r="L134" s="65"/>
      <c r="M134" s="65"/>
      <c r="N134" s="68"/>
      <c r="O134" s="4"/>
      <c r="P134" s="20"/>
      <c r="Q134" s="20"/>
      <c r="R134" s="65"/>
      <c r="S134" s="65"/>
      <c r="T134" s="65"/>
      <c r="U134" s="65"/>
      <c r="V134" s="65"/>
      <c r="W134" s="65"/>
      <c r="X134" s="20"/>
      <c r="Y134" s="20"/>
      <c r="Z134" s="65"/>
      <c r="AA134" s="65"/>
      <c r="AB134" s="65"/>
      <c r="AC134" s="4"/>
      <c r="AD134" s="65"/>
      <c r="AE134" s="68"/>
      <c r="AF134" s="68"/>
      <c r="AG134" s="68"/>
      <c r="AH134" s="68"/>
      <c r="AI134" s="68"/>
      <c r="AJ134" s="68"/>
      <c r="AK134" s="68"/>
      <c r="AL134" s="65"/>
      <c r="AM134" s="4"/>
      <c r="AN134" s="4"/>
      <c r="AO134" s="69"/>
    </row>
    <row r="135" spans="1:41" x14ac:dyDescent="0.25">
      <c r="A135" s="21"/>
      <c r="B135" s="65"/>
      <c r="C135" s="3"/>
      <c r="D135" s="65"/>
      <c r="E135" s="4"/>
      <c r="F135" s="65"/>
      <c r="G135" s="5"/>
      <c r="H135" s="66"/>
      <c r="I135" s="5"/>
      <c r="J135" s="67"/>
      <c r="K135" s="18"/>
      <c r="L135" s="65"/>
      <c r="M135" s="65"/>
      <c r="N135" s="68"/>
      <c r="O135" s="4"/>
      <c r="P135" s="20"/>
      <c r="Q135" s="20"/>
      <c r="R135" s="65"/>
      <c r="S135" s="65"/>
      <c r="T135" s="65"/>
      <c r="U135" s="65"/>
      <c r="V135" s="65"/>
      <c r="W135" s="65"/>
      <c r="X135" s="20"/>
      <c r="Y135" s="20"/>
      <c r="Z135" s="65"/>
      <c r="AA135" s="65"/>
      <c r="AB135" s="65"/>
      <c r="AC135" s="4"/>
      <c r="AD135" s="65"/>
      <c r="AE135" s="68"/>
      <c r="AF135" s="68"/>
      <c r="AG135" s="68"/>
      <c r="AH135" s="68"/>
      <c r="AI135" s="68"/>
      <c r="AJ135" s="68"/>
      <c r="AK135" s="68"/>
      <c r="AL135" s="65"/>
      <c r="AM135" s="4"/>
      <c r="AN135" s="4"/>
      <c r="AO135" s="69"/>
    </row>
    <row r="136" spans="1:41" x14ac:dyDescent="0.25">
      <c r="A136" s="21"/>
      <c r="B136" s="65"/>
      <c r="C136" s="3"/>
      <c r="D136" s="65"/>
      <c r="E136" s="4"/>
      <c r="F136" s="65"/>
      <c r="G136" s="5"/>
      <c r="H136" s="66"/>
      <c r="I136" s="5"/>
      <c r="J136" s="67"/>
      <c r="K136" s="18"/>
      <c r="L136" s="65"/>
      <c r="M136" s="65"/>
      <c r="N136" s="68"/>
      <c r="O136" s="4"/>
      <c r="P136" s="20"/>
      <c r="Q136" s="20"/>
      <c r="R136" s="65"/>
      <c r="S136" s="65"/>
      <c r="T136" s="65"/>
      <c r="U136" s="65"/>
      <c r="V136" s="65"/>
      <c r="W136" s="65"/>
      <c r="X136" s="20"/>
      <c r="Y136" s="20"/>
      <c r="Z136" s="65"/>
      <c r="AA136" s="65"/>
      <c r="AB136" s="65"/>
      <c r="AC136" s="4"/>
      <c r="AD136" s="65"/>
      <c r="AE136" s="68"/>
      <c r="AF136" s="68"/>
      <c r="AG136" s="68"/>
      <c r="AH136" s="68"/>
      <c r="AI136" s="68"/>
      <c r="AJ136" s="68"/>
      <c r="AK136" s="68"/>
      <c r="AL136" s="65"/>
      <c r="AM136" s="4"/>
      <c r="AN136" s="4"/>
      <c r="AO136" s="69"/>
    </row>
    <row r="137" spans="1:41" x14ac:dyDescent="0.25">
      <c r="A137" s="21"/>
      <c r="B137" s="65"/>
      <c r="C137" s="3"/>
      <c r="D137" s="65"/>
      <c r="E137" s="4"/>
      <c r="F137" s="65"/>
      <c r="G137" s="5"/>
      <c r="H137" s="66"/>
      <c r="I137" s="5"/>
      <c r="J137" s="67"/>
      <c r="K137" s="18"/>
      <c r="L137" s="65"/>
      <c r="M137" s="65"/>
      <c r="N137" s="68"/>
      <c r="O137" s="4"/>
      <c r="P137" s="20"/>
      <c r="Q137" s="20"/>
      <c r="R137" s="65"/>
      <c r="S137" s="65"/>
      <c r="T137" s="65"/>
      <c r="U137" s="65"/>
      <c r="V137" s="65"/>
      <c r="W137" s="65"/>
      <c r="X137" s="20"/>
      <c r="Y137" s="20"/>
      <c r="Z137" s="65"/>
      <c r="AA137" s="65"/>
      <c r="AB137" s="65"/>
      <c r="AC137" s="4"/>
      <c r="AD137" s="65"/>
      <c r="AE137" s="68"/>
      <c r="AF137" s="68"/>
      <c r="AG137" s="68"/>
      <c r="AH137" s="68"/>
      <c r="AI137" s="68"/>
      <c r="AJ137" s="68"/>
      <c r="AK137" s="68"/>
      <c r="AL137" s="65"/>
      <c r="AM137" s="4"/>
      <c r="AN137" s="4"/>
      <c r="AO137" s="69"/>
    </row>
    <row r="138" spans="1:41" x14ac:dyDescent="0.25">
      <c r="A138" s="21"/>
      <c r="B138" s="65"/>
      <c r="C138" s="3"/>
      <c r="D138" s="65"/>
      <c r="E138" s="4"/>
      <c r="F138" s="65"/>
      <c r="G138" s="5"/>
      <c r="H138" s="66"/>
      <c r="I138" s="5"/>
      <c r="J138" s="67"/>
      <c r="K138" s="18"/>
      <c r="L138" s="65"/>
      <c r="M138" s="65"/>
      <c r="N138" s="68"/>
      <c r="O138" s="4"/>
      <c r="P138" s="20"/>
      <c r="Q138" s="20"/>
      <c r="R138" s="65"/>
      <c r="S138" s="65"/>
      <c r="T138" s="65"/>
      <c r="U138" s="65"/>
      <c r="V138" s="65"/>
      <c r="W138" s="65"/>
      <c r="X138" s="20"/>
      <c r="Y138" s="20"/>
      <c r="Z138" s="65"/>
      <c r="AA138" s="65"/>
      <c r="AB138" s="65"/>
      <c r="AC138" s="4"/>
      <c r="AD138" s="65"/>
      <c r="AE138" s="68"/>
      <c r="AF138" s="68"/>
      <c r="AG138" s="68"/>
      <c r="AH138" s="68"/>
      <c r="AI138" s="68"/>
      <c r="AJ138" s="68"/>
      <c r="AK138" s="68"/>
      <c r="AL138" s="65"/>
      <c r="AM138" s="4"/>
      <c r="AN138" s="4"/>
      <c r="AO138" s="69"/>
    </row>
    <row r="139" spans="1:41" x14ac:dyDescent="0.25">
      <c r="A139" s="21"/>
      <c r="B139" s="65"/>
      <c r="C139" s="3"/>
      <c r="D139" s="65"/>
      <c r="E139" s="4"/>
      <c r="F139" s="65"/>
      <c r="G139" s="5"/>
      <c r="H139" s="66"/>
      <c r="I139" s="5"/>
      <c r="J139" s="67"/>
      <c r="K139" s="18"/>
      <c r="L139" s="65"/>
      <c r="M139" s="65"/>
      <c r="N139" s="68"/>
      <c r="O139" s="4"/>
      <c r="P139" s="20"/>
      <c r="Q139" s="20"/>
      <c r="R139" s="65"/>
      <c r="S139" s="65"/>
      <c r="T139" s="65"/>
      <c r="U139" s="65"/>
      <c r="V139" s="65"/>
      <c r="W139" s="65"/>
      <c r="X139" s="20"/>
      <c r="Y139" s="20"/>
      <c r="Z139" s="65"/>
      <c r="AA139" s="65"/>
      <c r="AB139" s="65"/>
      <c r="AC139" s="4"/>
      <c r="AD139" s="65"/>
      <c r="AE139" s="68"/>
      <c r="AF139" s="68"/>
      <c r="AG139" s="68"/>
      <c r="AH139" s="68"/>
      <c r="AI139" s="68"/>
      <c r="AJ139" s="68"/>
      <c r="AK139" s="68"/>
      <c r="AL139" s="65"/>
      <c r="AM139" s="4"/>
      <c r="AN139" s="4"/>
      <c r="AO139" s="69"/>
    </row>
    <row r="140" spans="1:41" x14ac:dyDescent="0.25">
      <c r="A140" s="21"/>
      <c r="B140" s="65"/>
      <c r="C140" s="3"/>
      <c r="D140" s="65"/>
      <c r="E140" s="4"/>
      <c r="F140" s="65"/>
      <c r="G140" s="5"/>
      <c r="H140" s="66"/>
      <c r="I140" s="5"/>
      <c r="J140" s="67"/>
      <c r="K140" s="18"/>
      <c r="L140" s="65"/>
      <c r="M140" s="65"/>
      <c r="N140" s="68"/>
      <c r="O140" s="4"/>
      <c r="P140" s="20"/>
      <c r="Q140" s="20"/>
      <c r="R140" s="65"/>
      <c r="S140" s="65"/>
      <c r="T140" s="65"/>
      <c r="U140" s="65"/>
      <c r="V140" s="65"/>
      <c r="W140" s="65"/>
      <c r="X140" s="20"/>
      <c r="Y140" s="20"/>
      <c r="Z140" s="65"/>
      <c r="AA140" s="65"/>
      <c r="AB140" s="65"/>
      <c r="AC140" s="4"/>
      <c r="AD140" s="65"/>
      <c r="AE140" s="68"/>
      <c r="AF140" s="68"/>
      <c r="AG140" s="68"/>
      <c r="AH140" s="68"/>
      <c r="AI140" s="68"/>
      <c r="AJ140" s="68"/>
      <c r="AK140" s="68"/>
      <c r="AL140" s="65"/>
      <c r="AM140" s="4"/>
      <c r="AN140" s="4"/>
      <c r="AO140" s="69"/>
    </row>
    <row r="141" spans="1:41" x14ac:dyDescent="0.25">
      <c r="A141" s="21"/>
      <c r="B141" s="65"/>
      <c r="C141" s="3"/>
      <c r="D141" s="65"/>
      <c r="E141" s="4"/>
      <c r="F141" s="65"/>
      <c r="G141" s="5"/>
      <c r="H141" s="66"/>
      <c r="I141" s="5"/>
      <c r="J141" s="67"/>
      <c r="K141" s="18"/>
      <c r="L141" s="65"/>
      <c r="M141" s="65"/>
      <c r="N141" s="68"/>
      <c r="O141" s="4"/>
      <c r="P141" s="20"/>
      <c r="Q141" s="20"/>
      <c r="R141" s="65"/>
      <c r="S141" s="65"/>
      <c r="T141" s="65"/>
      <c r="U141" s="65"/>
      <c r="V141" s="65"/>
      <c r="W141" s="65"/>
      <c r="X141" s="20"/>
      <c r="Y141" s="20"/>
      <c r="Z141" s="65"/>
      <c r="AA141" s="65"/>
      <c r="AB141" s="65"/>
      <c r="AC141" s="4"/>
      <c r="AD141" s="65"/>
      <c r="AE141" s="68"/>
      <c r="AF141" s="68"/>
      <c r="AG141" s="68"/>
      <c r="AH141" s="68"/>
      <c r="AI141" s="68"/>
      <c r="AJ141" s="68"/>
      <c r="AK141" s="68"/>
      <c r="AL141" s="65"/>
      <c r="AM141" s="4"/>
      <c r="AN141" s="4"/>
      <c r="AO141" s="69"/>
    </row>
    <row r="142" spans="1:41" x14ac:dyDescent="0.25">
      <c r="A142" s="21"/>
      <c r="B142" s="65"/>
      <c r="C142" s="3"/>
      <c r="D142" s="65"/>
      <c r="E142" s="4"/>
      <c r="F142" s="65"/>
      <c r="G142" s="5"/>
      <c r="H142" s="66"/>
      <c r="I142" s="5"/>
      <c r="J142" s="67"/>
      <c r="K142" s="18"/>
      <c r="L142" s="65"/>
      <c r="M142" s="65"/>
      <c r="N142" s="68"/>
      <c r="O142" s="4"/>
      <c r="P142" s="20"/>
      <c r="Q142" s="20"/>
      <c r="R142" s="65"/>
      <c r="S142" s="65"/>
      <c r="T142" s="65"/>
      <c r="U142" s="65"/>
      <c r="V142" s="65"/>
      <c r="W142" s="65"/>
      <c r="X142" s="20"/>
      <c r="Y142" s="20"/>
      <c r="Z142" s="65"/>
      <c r="AA142" s="65"/>
      <c r="AB142" s="65"/>
      <c r="AC142" s="4"/>
      <c r="AD142" s="65"/>
      <c r="AE142" s="68"/>
      <c r="AF142" s="68"/>
      <c r="AG142" s="68"/>
      <c r="AH142" s="68"/>
      <c r="AI142" s="68"/>
      <c r="AJ142" s="68"/>
      <c r="AK142" s="68"/>
      <c r="AL142" s="65"/>
      <c r="AM142" s="4"/>
      <c r="AN142" s="4"/>
      <c r="AO142" s="69"/>
    </row>
    <row r="143" spans="1:41" x14ac:dyDescent="0.25">
      <c r="A143" s="21"/>
      <c r="B143" s="65"/>
      <c r="C143" s="3"/>
      <c r="D143" s="65"/>
      <c r="E143" s="4"/>
      <c r="F143" s="65"/>
      <c r="G143" s="5"/>
      <c r="H143" s="66"/>
      <c r="I143" s="5"/>
      <c r="J143" s="67"/>
      <c r="K143" s="18"/>
      <c r="L143" s="65"/>
      <c r="M143" s="65"/>
      <c r="N143" s="68"/>
      <c r="O143" s="4"/>
      <c r="P143" s="20"/>
      <c r="Q143" s="20"/>
      <c r="R143" s="65"/>
      <c r="S143" s="65"/>
      <c r="T143" s="65"/>
      <c r="U143" s="65"/>
      <c r="V143" s="65"/>
      <c r="W143" s="65"/>
      <c r="X143" s="20"/>
      <c r="Y143" s="20"/>
      <c r="Z143" s="65"/>
      <c r="AA143" s="65"/>
      <c r="AB143" s="65"/>
      <c r="AC143" s="4"/>
      <c r="AD143" s="65"/>
      <c r="AE143" s="68"/>
      <c r="AF143" s="68"/>
      <c r="AG143" s="68"/>
      <c r="AH143" s="68"/>
      <c r="AI143" s="68"/>
      <c r="AJ143" s="68"/>
      <c r="AK143" s="68"/>
      <c r="AL143" s="65"/>
      <c r="AM143" s="4"/>
      <c r="AN143" s="4"/>
      <c r="AO143" s="69"/>
    </row>
    <row r="144" spans="1:41" x14ac:dyDescent="0.25">
      <c r="A144" s="21"/>
      <c r="B144" s="65"/>
      <c r="C144" s="3"/>
      <c r="D144" s="65"/>
      <c r="E144" s="4"/>
      <c r="F144" s="65"/>
      <c r="G144" s="5"/>
      <c r="H144" s="66"/>
      <c r="I144" s="5"/>
      <c r="J144" s="67"/>
      <c r="K144" s="18"/>
      <c r="L144" s="65"/>
      <c r="M144" s="65"/>
      <c r="N144" s="68"/>
      <c r="O144" s="4"/>
      <c r="P144" s="20"/>
      <c r="Q144" s="20"/>
      <c r="R144" s="65"/>
      <c r="S144" s="65"/>
      <c r="T144" s="65"/>
      <c r="U144" s="65"/>
      <c r="V144" s="65"/>
      <c r="W144" s="65"/>
      <c r="X144" s="20"/>
      <c r="Y144" s="20"/>
      <c r="Z144" s="65"/>
      <c r="AA144" s="65"/>
      <c r="AB144" s="65"/>
      <c r="AC144" s="4"/>
      <c r="AD144" s="65"/>
      <c r="AE144" s="68"/>
      <c r="AF144" s="68"/>
      <c r="AG144" s="68"/>
      <c r="AH144" s="68"/>
      <c r="AI144" s="68"/>
      <c r="AJ144" s="68"/>
      <c r="AK144" s="68"/>
      <c r="AL144" s="65"/>
      <c r="AM144" s="4"/>
      <c r="AN144" s="4"/>
      <c r="AO144" s="69"/>
    </row>
    <row r="145" spans="1:41" x14ac:dyDescent="0.25">
      <c r="A145" s="21"/>
      <c r="B145" s="65"/>
      <c r="C145" s="3"/>
      <c r="D145" s="65"/>
      <c r="E145" s="4"/>
      <c r="F145" s="65"/>
      <c r="G145" s="5"/>
      <c r="H145" s="66"/>
      <c r="I145" s="5"/>
      <c r="J145" s="67"/>
      <c r="K145" s="18"/>
      <c r="L145" s="65"/>
      <c r="M145" s="65"/>
      <c r="N145" s="68"/>
      <c r="O145" s="4"/>
      <c r="P145" s="20"/>
      <c r="Q145" s="20"/>
      <c r="R145" s="65"/>
      <c r="S145" s="65"/>
      <c r="T145" s="65"/>
      <c r="U145" s="65"/>
      <c r="V145" s="65"/>
      <c r="W145" s="65"/>
      <c r="X145" s="20"/>
      <c r="Y145" s="20"/>
      <c r="Z145" s="65"/>
      <c r="AA145" s="65"/>
      <c r="AB145" s="65"/>
      <c r="AC145" s="4"/>
      <c r="AD145" s="65"/>
      <c r="AE145" s="68"/>
      <c r="AF145" s="68"/>
      <c r="AG145" s="68"/>
      <c r="AH145" s="68"/>
      <c r="AI145" s="68"/>
      <c r="AJ145" s="68"/>
      <c r="AK145" s="68"/>
      <c r="AL145" s="65"/>
      <c r="AM145" s="4"/>
      <c r="AN145" s="4"/>
      <c r="AO145" s="69"/>
    </row>
    <row r="146" spans="1:41" x14ac:dyDescent="0.25">
      <c r="A146" s="21"/>
      <c r="B146" s="65"/>
      <c r="C146" s="3"/>
      <c r="D146" s="65"/>
      <c r="E146" s="4"/>
      <c r="F146" s="65"/>
      <c r="G146" s="5"/>
      <c r="H146" s="66"/>
      <c r="I146" s="5"/>
      <c r="J146" s="67"/>
      <c r="K146" s="18"/>
      <c r="L146" s="65"/>
      <c r="M146" s="65"/>
      <c r="N146" s="68"/>
      <c r="O146" s="4"/>
      <c r="P146" s="20"/>
      <c r="Q146" s="20"/>
      <c r="R146" s="65"/>
      <c r="S146" s="65"/>
      <c r="T146" s="65"/>
      <c r="U146" s="65"/>
      <c r="V146" s="65"/>
      <c r="W146" s="65"/>
      <c r="X146" s="20"/>
      <c r="Y146" s="20"/>
      <c r="Z146" s="65"/>
      <c r="AA146" s="65"/>
      <c r="AB146" s="65"/>
      <c r="AC146" s="4"/>
      <c r="AD146" s="65"/>
      <c r="AE146" s="68"/>
      <c r="AF146" s="68"/>
      <c r="AG146" s="68"/>
      <c r="AH146" s="68"/>
      <c r="AI146" s="68"/>
      <c r="AJ146" s="68"/>
      <c r="AK146" s="68"/>
      <c r="AL146" s="65"/>
      <c r="AM146" s="4"/>
      <c r="AN146" s="4"/>
      <c r="AO146" s="69"/>
    </row>
    <row r="147" spans="1:41" x14ac:dyDescent="0.25">
      <c r="A147" s="21"/>
      <c r="B147" s="65"/>
      <c r="C147" s="3"/>
      <c r="D147" s="65"/>
      <c r="E147" s="4"/>
      <c r="F147" s="65"/>
      <c r="G147" s="5"/>
      <c r="H147" s="66"/>
      <c r="I147" s="5"/>
      <c r="J147" s="67"/>
      <c r="K147" s="18"/>
      <c r="L147" s="65"/>
      <c r="M147" s="65"/>
      <c r="N147" s="68"/>
      <c r="O147" s="4"/>
      <c r="P147" s="20"/>
      <c r="Q147" s="20"/>
      <c r="R147" s="65"/>
      <c r="S147" s="65"/>
      <c r="T147" s="65"/>
      <c r="U147" s="65"/>
      <c r="V147" s="65"/>
      <c r="W147" s="65"/>
      <c r="X147" s="20"/>
      <c r="Y147" s="20"/>
      <c r="Z147" s="65"/>
      <c r="AA147" s="65"/>
      <c r="AB147" s="65"/>
      <c r="AC147" s="4"/>
      <c r="AD147" s="65"/>
      <c r="AE147" s="68"/>
      <c r="AF147" s="68"/>
      <c r="AG147" s="68"/>
      <c r="AH147" s="68"/>
      <c r="AI147" s="68"/>
      <c r="AJ147" s="68"/>
      <c r="AK147" s="68"/>
      <c r="AL147" s="65"/>
      <c r="AM147" s="4"/>
      <c r="AN147" s="4"/>
      <c r="AO147" s="69"/>
    </row>
    <row r="148" spans="1:41" x14ac:dyDescent="0.25">
      <c r="A148" s="21"/>
      <c r="B148" s="65"/>
      <c r="C148" s="3"/>
      <c r="D148" s="65"/>
      <c r="E148" s="4"/>
      <c r="F148" s="65"/>
      <c r="G148" s="5"/>
      <c r="H148" s="66"/>
      <c r="I148" s="5"/>
      <c r="J148" s="67"/>
      <c r="K148" s="18"/>
      <c r="L148" s="65"/>
      <c r="M148" s="65"/>
      <c r="N148" s="68"/>
      <c r="O148" s="4"/>
      <c r="P148" s="20"/>
      <c r="Q148" s="20"/>
      <c r="R148" s="65"/>
      <c r="S148" s="65"/>
      <c r="T148" s="65"/>
      <c r="U148" s="65"/>
      <c r="V148" s="65"/>
      <c r="W148" s="65"/>
      <c r="X148" s="20"/>
      <c r="Y148" s="20"/>
      <c r="Z148" s="65"/>
      <c r="AA148" s="65"/>
      <c r="AB148" s="65"/>
      <c r="AC148" s="4"/>
      <c r="AD148" s="65"/>
      <c r="AE148" s="68"/>
      <c r="AF148" s="68"/>
      <c r="AG148" s="68"/>
      <c r="AH148" s="68"/>
      <c r="AI148" s="68"/>
      <c r="AJ148" s="68"/>
      <c r="AK148" s="68"/>
      <c r="AL148" s="65"/>
      <c r="AM148" s="4"/>
      <c r="AN148" s="4"/>
      <c r="AO148" s="69"/>
    </row>
    <row r="149" spans="1:41" x14ac:dyDescent="0.25">
      <c r="A149" s="21"/>
      <c r="B149" s="65"/>
      <c r="C149" s="3"/>
      <c r="D149" s="65"/>
      <c r="E149" s="4"/>
      <c r="F149" s="65"/>
      <c r="G149" s="5"/>
      <c r="H149" s="66"/>
      <c r="I149" s="5"/>
      <c r="J149" s="67"/>
      <c r="K149" s="18"/>
      <c r="L149" s="65"/>
      <c r="M149" s="65"/>
      <c r="N149" s="68"/>
      <c r="O149" s="4"/>
      <c r="P149" s="20"/>
      <c r="Q149" s="20"/>
      <c r="R149" s="65"/>
      <c r="S149" s="65"/>
      <c r="T149" s="65"/>
      <c r="U149" s="65"/>
      <c r="V149" s="65"/>
      <c r="W149" s="65"/>
      <c r="X149" s="20"/>
      <c r="Y149" s="20"/>
      <c r="Z149" s="65"/>
      <c r="AA149" s="65"/>
      <c r="AB149" s="65"/>
      <c r="AC149" s="4"/>
      <c r="AD149" s="65"/>
      <c r="AE149" s="68"/>
      <c r="AF149" s="68"/>
      <c r="AG149" s="68"/>
      <c r="AH149" s="68"/>
      <c r="AI149" s="68"/>
      <c r="AJ149" s="68"/>
      <c r="AK149" s="68"/>
      <c r="AL149" s="65"/>
      <c r="AM149" s="4"/>
      <c r="AN149" s="4"/>
      <c r="AO149" s="69"/>
    </row>
    <row r="150" spans="1:41" x14ac:dyDescent="0.25">
      <c r="A150" s="21"/>
      <c r="B150" s="65"/>
      <c r="C150" s="3"/>
      <c r="D150" s="65"/>
      <c r="E150" s="4"/>
      <c r="F150" s="65"/>
      <c r="G150" s="5"/>
      <c r="H150" s="66"/>
      <c r="I150" s="5"/>
      <c r="J150" s="67"/>
      <c r="K150" s="18"/>
      <c r="L150" s="65"/>
      <c r="M150" s="65"/>
      <c r="N150" s="68"/>
      <c r="O150" s="4"/>
      <c r="P150" s="20"/>
      <c r="Q150" s="20"/>
      <c r="R150" s="65"/>
      <c r="S150" s="65"/>
      <c r="T150" s="65"/>
      <c r="U150" s="65"/>
      <c r="V150" s="65"/>
      <c r="W150" s="65"/>
      <c r="X150" s="20"/>
      <c r="Y150" s="20"/>
      <c r="Z150" s="65"/>
      <c r="AA150" s="65"/>
      <c r="AB150" s="65"/>
      <c r="AC150" s="4"/>
      <c r="AD150" s="65"/>
      <c r="AE150" s="68"/>
      <c r="AF150" s="68"/>
      <c r="AG150" s="68"/>
      <c r="AH150" s="68"/>
      <c r="AI150" s="68"/>
      <c r="AJ150" s="68"/>
      <c r="AK150" s="68"/>
      <c r="AL150" s="65"/>
      <c r="AM150" s="4"/>
      <c r="AN150" s="4"/>
      <c r="AO150" s="69"/>
    </row>
    <row r="151" spans="1:41" x14ac:dyDescent="0.25">
      <c r="A151" s="21"/>
      <c r="B151" s="65"/>
      <c r="C151" s="3"/>
      <c r="D151" s="65"/>
      <c r="E151" s="4"/>
      <c r="F151" s="65"/>
      <c r="G151" s="5"/>
      <c r="H151" s="66"/>
      <c r="I151" s="5"/>
      <c r="J151" s="67"/>
      <c r="K151" s="18"/>
      <c r="L151" s="65"/>
      <c r="M151" s="65"/>
      <c r="N151" s="68"/>
      <c r="O151" s="4"/>
      <c r="P151" s="20"/>
      <c r="Q151" s="20"/>
      <c r="R151" s="65"/>
      <c r="S151" s="65"/>
      <c r="T151" s="65"/>
      <c r="U151" s="65"/>
      <c r="V151" s="65"/>
      <c r="W151" s="65"/>
      <c r="X151" s="20"/>
      <c r="Y151" s="20"/>
      <c r="Z151" s="65"/>
      <c r="AA151" s="65"/>
      <c r="AB151" s="65"/>
      <c r="AC151" s="4"/>
      <c r="AD151" s="65"/>
      <c r="AE151" s="68"/>
      <c r="AF151" s="68"/>
      <c r="AG151" s="68"/>
      <c r="AH151" s="68"/>
      <c r="AI151" s="68"/>
      <c r="AJ151" s="68"/>
      <c r="AK151" s="68"/>
      <c r="AL151" s="65"/>
      <c r="AM151" s="4"/>
      <c r="AN151" s="4"/>
      <c r="AO151" s="69"/>
    </row>
    <row r="152" spans="1:41" x14ac:dyDescent="0.25">
      <c r="A152" s="21"/>
      <c r="B152" s="65"/>
      <c r="C152" s="3"/>
      <c r="D152" s="65"/>
      <c r="E152" s="4"/>
      <c r="F152" s="65"/>
      <c r="G152" s="5"/>
      <c r="H152" s="66"/>
      <c r="I152" s="5"/>
      <c r="J152" s="67"/>
      <c r="K152" s="18"/>
      <c r="L152" s="65"/>
      <c r="M152" s="65"/>
      <c r="N152" s="68"/>
      <c r="O152" s="4"/>
      <c r="P152" s="20"/>
      <c r="Q152" s="20"/>
      <c r="R152" s="65"/>
      <c r="S152" s="65"/>
      <c r="T152" s="65"/>
      <c r="U152" s="65"/>
      <c r="V152" s="65"/>
      <c r="W152" s="65"/>
      <c r="X152" s="20"/>
      <c r="Y152" s="20"/>
      <c r="Z152" s="65"/>
      <c r="AA152" s="65"/>
      <c r="AB152" s="65"/>
      <c r="AC152" s="4"/>
      <c r="AD152" s="65"/>
      <c r="AE152" s="68"/>
      <c r="AF152" s="68"/>
      <c r="AG152" s="68"/>
      <c r="AH152" s="68"/>
      <c r="AI152" s="68"/>
      <c r="AJ152" s="68"/>
      <c r="AK152" s="68"/>
      <c r="AL152" s="65"/>
      <c r="AM152" s="4"/>
      <c r="AN152" s="4"/>
      <c r="AO152" s="69"/>
    </row>
    <row r="153" spans="1:41" x14ac:dyDescent="0.25">
      <c r="A153" s="21"/>
      <c r="B153" s="65"/>
      <c r="C153" s="3"/>
      <c r="D153" s="65"/>
      <c r="E153" s="4"/>
      <c r="F153" s="65"/>
      <c r="G153" s="5"/>
      <c r="H153" s="66"/>
      <c r="I153" s="5"/>
      <c r="J153" s="67"/>
      <c r="K153" s="18"/>
      <c r="L153" s="65"/>
      <c r="M153" s="65"/>
      <c r="N153" s="68"/>
      <c r="O153" s="4"/>
      <c r="P153" s="20"/>
      <c r="Q153" s="20"/>
      <c r="R153" s="65"/>
      <c r="S153" s="65"/>
      <c r="T153" s="65"/>
      <c r="U153" s="65"/>
      <c r="V153" s="65"/>
      <c r="W153" s="65"/>
      <c r="X153" s="20"/>
      <c r="Y153" s="20"/>
      <c r="Z153" s="65"/>
      <c r="AA153" s="65"/>
      <c r="AB153" s="65"/>
      <c r="AC153" s="4"/>
      <c r="AD153" s="65"/>
      <c r="AE153" s="68"/>
      <c r="AF153" s="68"/>
      <c r="AG153" s="68"/>
      <c r="AH153" s="68"/>
      <c r="AI153" s="68"/>
      <c r="AJ153" s="68"/>
      <c r="AK153" s="68"/>
      <c r="AL153" s="65"/>
      <c r="AM153" s="4"/>
      <c r="AN153" s="4"/>
      <c r="AO153" s="69"/>
    </row>
    <row r="154" spans="1:41" x14ac:dyDescent="0.25">
      <c r="A154" s="21"/>
      <c r="B154" s="65"/>
      <c r="C154" s="3"/>
      <c r="D154" s="65"/>
      <c r="E154" s="4"/>
      <c r="F154" s="65"/>
      <c r="G154" s="5"/>
      <c r="H154" s="66"/>
      <c r="I154" s="5"/>
      <c r="J154" s="67"/>
      <c r="K154" s="18"/>
      <c r="L154" s="65"/>
      <c r="M154" s="65"/>
      <c r="N154" s="68"/>
      <c r="O154" s="4"/>
      <c r="P154" s="20"/>
      <c r="Q154" s="20"/>
      <c r="R154" s="65"/>
      <c r="S154" s="65"/>
      <c r="T154" s="65"/>
      <c r="U154" s="65"/>
      <c r="V154" s="65"/>
      <c r="W154" s="65"/>
      <c r="X154" s="20"/>
      <c r="Y154" s="20"/>
      <c r="Z154" s="65"/>
      <c r="AA154" s="65"/>
      <c r="AB154" s="65"/>
      <c r="AC154" s="4"/>
      <c r="AD154" s="65"/>
      <c r="AE154" s="68"/>
      <c r="AF154" s="68"/>
      <c r="AG154" s="68"/>
      <c r="AH154" s="68"/>
      <c r="AI154" s="68"/>
      <c r="AJ154" s="68"/>
      <c r="AK154" s="68"/>
      <c r="AL154" s="65"/>
      <c r="AM154" s="4"/>
      <c r="AN154" s="4"/>
      <c r="AO154" s="69"/>
    </row>
    <row r="155" spans="1:41" x14ac:dyDescent="0.25">
      <c r="A155" s="21"/>
      <c r="B155" s="65"/>
      <c r="C155" s="3"/>
      <c r="D155" s="65"/>
      <c r="E155" s="4"/>
      <c r="F155" s="65"/>
      <c r="G155" s="5"/>
      <c r="H155" s="66"/>
      <c r="I155" s="5"/>
      <c r="J155" s="67"/>
      <c r="K155" s="18"/>
      <c r="L155" s="65"/>
      <c r="M155" s="65"/>
      <c r="N155" s="68"/>
      <c r="O155" s="4"/>
      <c r="P155" s="20"/>
      <c r="Q155" s="20"/>
      <c r="R155" s="65"/>
      <c r="S155" s="65"/>
      <c r="T155" s="65"/>
      <c r="U155" s="65"/>
      <c r="V155" s="65"/>
      <c r="W155" s="65"/>
      <c r="X155" s="20"/>
      <c r="Y155" s="20"/>
      <c r="Z155" s="65"/>
      <c r="AA155" s="65"/>
      <c r="AB155" s="65"/>
      <c r="AC155" s="4"/>
      <c r="AD155" s="65"/>
      <c r="AE155" s="68"/>
      <c r="AF155" s="68"/>
      <c r="AG155" s="68"/>
      <c r="AH155" s="68"/>
      <c r="AI155" s="68"/>
      <c r="AJ155" s="68"/>
      <c r="AK155" s="68"/>
      <c r="AL155" s="65"/>
      <c r="AM155" s="4"/>
      <c r="AN155" s="4"/>
      <c r="AO155" s="69"/>
    </row>
    <row r="156" spans="1:41" x14ac:dyDescent="0.25">
      <c r="A156" s="21"/>
      <c r="B156" s="65"/>
      <c r="C156" s="3"/>
      <c r="D156" s="65"/>
      <c r="E156" s="4"/>
      <c r="F156" s="65"/>
      <c r="G156" s="5"/>
      <c r="H156" s="66"/>
      <c r="I156" s="5"/>
      <c r="J156" s="67"/>
      <c r="K156" s="18"/>
      <c r="L156" s="65"/>
      <c r="M156" s="65"/>
      <c r="N156" s="68"/>
      <c r="O156" s="4"/>
      <c r="P156" s="20"/>
      <c r="Q156" s="20"/>
      <c r="R156" s="65"/>
      <c r="S156" s="65"/>
      <c r="T156" s="65"/>
      <c r="U156" s="65"/>
      <c r="V156" s="65"/>
      <c r="W156" s="65"/>
      <c r="X156" s="20"/>
      <c r="Y156" s="20"/>
      <c r="Z156" s="65"/>
      <c r="AA156" s="65"/>
      <c r="AB156" s="65"/>
      <c r="AC156" s="4"/>
      <c r="AD156" s="65"/>
      <c r="AE156" s="68"/>
      <c r="AF156" s="68"/>
      <c r="AG156" s="68"/>
      <c r="AH156" s="68"/>
      <c r="AI156" s="68"/>
      <c r="AJ156" s="68"/>
      <c r="AK156" s="68"/>
      <c r="AL156" s="65"/>
      <c r="AM156" s="4"/>
      <c r="AN156" s="4"/>
      <c r="AO156" s="69"/>
    </row>
    <row r="157" spans="1:41" x14ac:dyDescent="0.25">
      <c r="A157" s="21"/>
      <c r="B157" s="65"/>
      <c r="C157" s="3"/>
      <c r="D157" s="65"/>
      <c r="E157" s="4"/>
      <c r="F157" s="65"/>
      <c r="G157" s="5"/>
      <c r="H157" s="66"/>
      <c r="I157" s="5"/>
      <c r="J157" s="67"/>
      <c r="K157" s="18"/>
      <c r="L157" s="65"/>
      <c r="M157" s="65"/>
      <c r="N157" s="68"/>
      <c r="O157" s="4"/>
      <c r="P157" s="20"/>
      <c r="Q157" s="20"/>
      <c r="R157" s="65"/>
      <c r="S157" s="65"/>
      <c r="T157" s="65"/>
      <c r="U157" s="65"/>
      <c r="V157" s="65"/>
      <c r="W157" s="65"/>
      <c r="X157" s="20"/>
      <c r="Y157" s="20"/>
      <c r="Z157" s="65"/>
      <c r="AA157" s="65"/>
      <c r="AB157" s="65"/>
      <c r="AC157" s="4"/>
      <c r="AD157" s="65"/>
      <c r="AE157" s="68"/>
      <c r="AF157" s="68"/>
      <c r="AG157" s="68"/>
      <c r="AH157" s="68"/>
      <c r="AI157" s="68"/>
      <c r="AJ157" s="68"/>
      <c r="AK157" s="68"/>
      <c r="AL157" s="65"/>
      <c r="AM157" s="4"/>
      <c r="AN157" s="4"/>
      <c r="AO157" s="69"/>
    </row>
    <row r="158" spans="1:41" x14ac:dyDescent="0.25">
      <c r="A158" s="21"/>
      <c r="B158" s="65"/>
      <c r="C158" s="3"/>
      <c r="D158" s="65"/>
      <c r="E158" s="4"/>
      <c r="F158" s="65"/>
      <c r="G158" s="5"/>
      <c r="H158" s="66"/>
      <c r="I158" s="5"/>
      <c r="J158" s="67"/>
      <c r="K158" s="18"/>
      <c r="L158" s="65"/>
      <c r="M158" s="65"/>
      <c r="N158" s="68"/>
      <c r="O158" s="4"/>
      <c r="P158" s="20"/>
      <c r="Q158" s="20"/>
      <c r="R158" s="65"/>
      <c r="S158" s="65"/>
      <c r="T158" s="65"/>
      <c r="U158" s="65"/>
      <c r="V158" s="65"/>
      <c r="W158" s="65"/>
      <c r="X158" s="20"/>
      <c r="Y158" s="20"/>
      <c r="Z158" s="65"/>
      <c r="AA158" s="65"/>
      <c r="AB158" s="65"/>
      <c r="AC158" s="4"/>
      <c r="AD158" s="65"/>
      <c r="AE158" s="68"/>
      <c r="AF158" s="68"/>
      <c r="AG158" s="68"/>
      <c r="AH158" s="68"/>
      <c r="AI158" s="68"/>
      <c r="AJ158" s="68"/>
      <c r="AK158" s="68"/>
      <c r="AL158" s="65"/>
      <c r="AM158" s="4"/>
      <c r="AN158" s="4"/>
      <c r="AO158" s="69"/>
    </row>
    <row r="159" spans="1:41" x14ac:dyDescent="0.25">
      <c r="A159" s="21"/>
      <c r="B159" s="65"/>
      <c r="C159" s="3"/>
      <c r="D159" s="65"/>
      <c r="E159" s="4"/>
      <c r="F159" s="65"/>
      <c r="G159" s="5"/>
      <c r="H159" s="66"/>
      <c r="I159" s="5"/>
      <c r="J159" s="67"/>
      <c r="K159" s="18"/>
      <c r="L159" s="65"/>
      <c r="M159" s="65"/>
      <c r="N159" s="68"/>
      <c r="O159" s="4"/>
      <c r="P159" s="20"/>
      <c r="Q159" s="20"/>
      <c r="R159" s="65"/>
      <c r="S159" s="65"/>
      <c r="T159" s="65"/>
      <c r="U159" s="65"/>
      <c r="V159" s="65"/>
      <c r="W159" s="65"/>
      <c r="X159" s="20"/>
      <c r="Y159" s="20"/>
      <c r="Z159" s="65"/>
      <c r="AA159" s="65"/>
      <c r="AB159" s="65"/>
      <c r="AC159" s="4"/>
      <c r="AD159" s="65"/>
      <c r="AE159" s="68"/>
      <c r="AF159" s="68"/>
      <c r="AG159" s="68"/>
      <c r="AH159" s="68"/>
      <c r="AI159" s="68"/>
      <c r="AJ159" s="68"/>
      <c r="AK159" s="68"/>
      <c r="AL159" s="65"/>
      <c r="AM159" s="4"/>
      <c r="AN159" s="4"/>
      <c r="AO159" s="69"/>
    </row>
    <row r="160" spans="1:41" x14ac:dyDescent="0.25">
      <c r="A160" s="21"/>
      <c r="B160" s="65"/>
      <c r="C160" s="3"/>
      <c r="D160" s="65"/>
      <c r="E160" s="4"/>
      <c r="F160" s="65"/>
      <c r="G160" s="5"/>
      <c r="H160" s="66"/>
      <c r="I160" s="5"/>
      <c r="J160" s="67"/>
      <c r="K160" s="18"/>
      <c r="L160" s="65"/>
      <c r="M160" s="65"/>
      <c r="N160" s="68"/>
      <c r="O160" s="4"/>
      <c r="P160" s="20"/>
      <c r="Q160" s="20"/>
      <c r="R160" s="65"/>
      <c r="S160" s="65"/>
      <c r="T160" s="65"/>
      <c r="U160" s="65"/>
      <c r="V160" s="65"/>
      <c r="W160" s="65"/>
      <c r="X160" s="20"/>
      <c r="Y160" s="20"/>
      <c r="Z160" s="65"/>
      <c r="AA160" s="65"/>
      <c r="AB160" s="65"/>
      <c r="AC160" s="4"/>
      <c r="AD160" s="65"/>
      <c r="AE160" s="68"/>
      <c r="AF160" s="68"/>
      <c r="AG160" s="68"/>
      <c r="AH160" s="68"/>
      <c r="AI160" s="68"/>
      <c r="AJ160" s="68"/>
      <c r="AK160" s="68"/>
      <c r="AL160" s="65"/>
      <c r="AM160" s="4"/>
      <c r="AN160" s="4"/>
      <c r="AO160" s="69"/>
    </row>
    <row r="161" spans="1:41" x14ac:dyDescent="0.25">
      <c r="A161" s="21"/>
      <c r="B161" s="65"/>
      <c r="C161" s="3"/>
      <c r="D161" s="65"/>
      <c r="E161" s="4"/>
      <c r="F161" s="65"/>
      <c r="G161" s="5"/>
      <c r="H161" s="66"/>
      <c r="I161" s="5"/>
      <c r="J161" s="67"/>
      <c r="K161" s="18"/>
      <c r="L161" s="65"/>
      <c r="M161" s="65"/>
      <c r="N161" s="68"/>
      <c r="O161" s="4"/>
      <c r="P161" s="20"/>
      <c r="Q161" s="20"/>
      <c r="R161" s="65"/>
      <c r="S161" s="65"/>
      <c r="T161" s="65"/>
      <c r="U161" s="65"/>
      <c r="V161" s="65"/>
      <c r="W161" s="65"/>
      <c r="X161" s="20"/>
      <c r="Y161" s="20"/>
      <c r="Z161" s="65"/>
      <c r="AA161" s="65"/>
      <c r="AB161" s="65"/>
      <c r="AC161" s="4"/>
      <c r="AD161" s="65"/>
      <c r="AE161" s="68"/>
      <c r="AF161" s="68"/>
      <c r="AG161" s="68"/>
      <c r="AH161" s="68"/>
      <c r="AI161" s="68"/>
      <c r="AJ161" s="68"/>
      <c r="AK161" s="68"/>
      <c r="AL161" s="65"/>
      <c r="AM161" s="4"/>
      <c r="AN161" s="4"/>
      <c r="AO161" s="69"/>
    </row>
    <row r="162" spans="1:41" x14ac:dyDescent="0.25">
      <c r="A162" s="21"/>
      <c r="B162" s="65"/>
      <c r="C162" s="3"/>
      <c r="D162" s="65"/>
      <c r="E162" s="4"/>
      <c r="F162" s="65"/>
      <c r="G162" s="5"/>
      <c r="H162" s="66"/>
      <c r="I162" s="5"/>
      <c r="J162" s="67"/>
      <c r="K162" s="18"/>
      <c r="L162" s="65"/>
      <c r="M162" s="65"/>
      <c r="N162" s="68"/>
      <c r="O162" s="4"/>
      <c r="P162" s="20"/>
      <c r="Q162" s="20"/>
      <c r="R162" s="65"/>
      <c r="S162" s="65"/>
      <c r="T162" s="65"/>
      <c r="U162" s="65"/>
      <c r="V162" s="65"/>
      <c r="W162" s="65"/>
      <c r="X162" s="20"/>
      <c r="Y162" s="20"/>
      <c r="Z162" s="65"/>
      <c r="AA162" s="65"/>
      <c r="AB162" s="65"/>
      <c r="AC162" s="4"/>
      <c r="AD162" s="65"/>
      <c r="AE162" s="68"/>
      <c r="AF162" s="68"/>
      <c r="AG162" s="68"/>
      <c r="AH162" s="68"/>
      <c r="AI162" s="68"/>
      <c r="AJ162" s="68"/>
      <c r="AK162" s="68"/>
      <c r="AL162" s="65"/>
      <c r="AM162" s="4"/>
      <c r="AN162" s="4"/>
      <c r="AO162" s="69"/>
    </row>
    <row r="163" spans="1:41" x14ac:dyDescent="0.25">
      <c r="A163" s="21"/>
      <c r="B163" s="65"/>
      <c r="C163" s="3"/>
      <c r="D163" s="65"/>
      <c r="E163" s="4"/>
      <c r="F163" s="65"/>
      <c r="G163" s="5"/>
      <c r="H163" s="66"/>
      <c r="I163" s="5"/>
      <c r="J163" s="67"/>
      <c r="K163" s="18"/>
      <c r="L163" s="65"/>
      <c r="M163" s="65"/>
      <c r="N163" s="68"/>
      <c r="O163" s="4"/>
      <c r="P163" s="20"/>
      <c r="Q163" s="20"/>
      <c r="R163" s="65"/>
      <c r="S163" s="65"/>
      <c r="T163" s="65"/>
      <c r="U163" s="65"/>
      <c r="V163" s="65"/>
      <c r="W163" s="65"/>
      <c r="X163" s="20"/>
      <c r="Y163" s="20"/>
      <c r="Z163" s="65"/>
      <c r="AA163" s="65"/>
      <c r="AB163" s="65"/>
      <c r="AC163" s="4"/>
      <c r="AD163" s="65"/>
      <c r="AE163" s="68"/>
      <c r="AF163" s="68"/>
      <c r="AG163" s="68"/>
      <c r="AH163" s="68"/>
      <c r="AI163" s="68"/>
      <c r="AJ163" s="68"/>
      <c r="AK163" s="68"/>
      <c r="AL163" s="65"/>
      <c r="AM163" s="4"/>
      <c r="AN163" s="4"/>
      <c r="AO163" s="69"/>
    </row>
    <row r="164" spans="1:41" x14ac:dyDescent="0.25">
      <c r="A164" s="21"/>
      <c r="B164" s="65"/>
      <c r="C164" s="3"/>
      <c r="D164" s="65"/>
      <c r="E164" s="4"/>
      <c r="F164" s="65"/>
      <c r="G164" s="5"/>
      <c r="H164" s="66"/>
      <c r="I164" s="5"/>
      <c r="J164" s="67"/>
      <c r="K164" s="18"/>
      <c r="L164" s="65"/>
      <c r="M164" s="65"/>
      <c r="N164" s="68"/>
      <c r="O164" s="4"/>
      <c r="P164" s="20"/>
      <c r="Q164" s="20"/>
      <c r="R164" s="65"/>
      <c r="S164" s="65"/>
      <c r="T164" s="65"/>
      <c r="U164" s="65"/>
      <c r="V164" s="65"/>
      <c r="W164" s="65"/>
      <c r="X164" s="20"/>
      <c r="Y164" s="20"/>
      <c r="Z164" s="65"/>
      <c r="AA164" s="65"/>
      <c r="AB164" s="65"/>
      <c r="AC164" s="4"/>
      <c r="AD164" s="65"/>
      <c r="AE164" s="68"/>
      <c r="AF164" s="68"/>
      <c r="AG164" s="68"/>
      <c r="AH164" s="68"/>
      <c r="AI164" s="68"/>
      <c r="AJ164" s="68"/>
      <c r="AK164" s="68"/>
      <c r="AL164" s="65"/>
      <c r="AM164" s="4"/>
      <c r="AN164" s="4"/>
      <c r="AO164" s="69"/>
    </row>
    <row r="165" spans="1:41" x14ac:dyDescent="0.25">
      <c r="A165" s="21"/>
      <c r="B165" s="65"/>
      <c r="C165" s="3"/>
      <c r="D165" s="65"/>
      <c r="E165" s="4"/>
      <c r="F165" s="65"/>
      <c r="G165" s="5"/>
      <c r="H165" s="66"/>
      <c r="I165" s="5"/>
      <c r="J165" s="67"/>
      <c r="K165" s="18"/>
      <c r="L165" s="65"/>
      <c r="M165" s="65"/>
      <c r="N165" s="68"/>
      <c r="O165" s="4"/>
      <c r="P165" s="20"/>
      <c r="Q165" s="20"/>
      <c r="R165" s="65"/>
      <c r="S165" s="65"/>
      <c r="T165" s="65"/>
      <c r="U165" s="65"/>
      <c r="V165" s="65"/>
      <c r="W165" s="65"/>
      <c r="X165" s="20"/>
      <c r="Y165" s="20"/>
      <c r="Z165" s="65"/>
      <c r="AA165" s="65"/>
      <c r="AB165" s="65"/>
      <c r="AC165" s="4"/>
      <c r="AD165" s="65"/>
      <c r="AE165" s="68"/>
      <c r="AF165" s="68"/>
      <c r="AG165" s="68"/>
      <c r="AH165" s="68"/>
      <c r="AI165" s="68"/>
      <c r="AJ165" s="68"/>
      <c r="AK165" s="68"/>
      <c r="AL165" s="65"/>
      <c r="AM165" s="4"/>
      <c r="AN165" s="4"/>
      <c r="AO165" s="69"/>
    </row>
    <row r="166" spans="1:41" x14ac:dyDescent="0.25">
      <c r="A166" s="21"/>
      <c r="B166" s="65"/>
      <c r="C166" s="3"/>
      <c r="D166" s="65"/>
      <c r="E166" s="4"/>
      <c r="F166" s="65"/>
      <c r="G166" s="5"/>
      <c r="H166" s="66"/>
      <c r="I166" s="5"/>
      <c r="J166" s="67"/>
      <c r="K166" s="18"/>
      <c r="L166" s="65"/>
      <c r="M166" s="65"/>
      <c r="N166" s="68"/>
      <c r="O166" s="4"/>
      <c r="P166" s="20"/>
      <c r="Q166" s="20"/>
      <c r="R166" s="65"/>
      <c r="S166" s="65"/>
      <c r="T166" s="65"/>
      <c r="U166" s="65"/>
      <c r="V166" s="65"/>
      <c r="W166" s="65"/>
      <c r="X166" s="20"/>
      <c r="Y166" s="20"/>
      <c r="Z166" s="65"/>
      <c r="AA166" s="65"/>
      <c r="AB166" s="65"/>
      <c r="AC166" s="4"/>
      <c r="AD166" s="65"/>
      <c r="AE166" s="68"/>
      <c r="AF166" s="68"/>
      <c r="AG166" s="68"/>
      <c r="AH166" s="68"/>
      <c r="AI166" s="68"/>
      <c r="AJ166" s="68"/>
      <c r="AK166" s="68"/>
      <c r="AL166" s="65"/>
      <c r="AM166" s="4"/>
      <c r="AN166" s="4"/>
      <c r="AO166" s="69"/>
    </row>
    <row r="167" spans="1:41" x14ac:dyDescent="0.25">
      <c r="A167" s="21"/>
      <c r="B167" s="65"/>
      <c r="C167" s="3"/>
      <c r="D167" s="65"/>
      <c r="E167" s="4"/>
      <c r="F167" s="65"/>
      <c r="G167" s="5"/>
      <c r="H167" s="66"/>
      <c r="I167" s="5"/>
      <c r="J167" s="67"/>
      <c r="K167" s="18"/>
      <c r="L167" s="65"/>
      <c r="M167" s="65"/>
      <c r="N167" s="68"/>
      <c r="O167" s="4"/>
      <c r="P167" s="20"/>
      <c r="Q167" s="20"/>
      <c r="R167" s="65"/>
      <c r="S167" s="65"/>
      <c r="T167" s="65"/>
      <c r="U167" s="65"/>
      <c r="V167" s="65"/>
      <c r="W167" s="65"/>
      <c r="X167" s="20"/>
      <c r="Y167" s="20"/>
      <c r="Z167" s="65"/>
      <c r="AA167" s="65"/>
      <c r="AB167" s="65"/>
      <c r="AC167" s="4"/>
      <c r="AD167" s="65"/>
      <c r="AE167" s="68"/>
      <c r="AF167" s="68"/>
      <c r="AG167" s="68"/>
      <c r="AH167" s="68"/>
      <c r="AI167" s="68"/>
      <c r="AJ167" s="68"/>
      <c r="AK167" s="68"/>
      <c r="AL167" s="65"/>
      <c r="AM167" s="4"/>
      <c r="AN167" s="4"/>
      <c r="AO167" s="69"/>
    </row>
    <row r="168" spans="1:41" x14ac:dyDescent="0.25">
      <c r="A168" s="21"/>
      <c r="B168" s="65"/>
      <c r="C168" s="3"/>
      <c r="D168" s="65"/>
      <c r="E168" s="4"/>
      <c r="F168" s="65"/>
      <c r="G168" s="5"/>
      <c r="H168" s="66"/>
      <c r="I168" s="5"/>
      <c r="J168" s="67"/>
      <c r="K168" s="18"/>
      <c r="L168" s="65"/>
      <c r="M168" s="65"/>
      <c r="N168" s="68"/>
      <c r="O168" s="4"/>
      <c r="P168" s="20"/>
      <c r="Q168" s="20"/>
      <c r="R168" s="65"/>
      <c r="S168" s="65"/>
      <c r="T168" s="65"/>
      <c r="U168" s="65"/>
      <c r="V168" s="65"/>
      <c r="W168" s="65"/>
      <c r="X168" s="20"/>
      <c r="Y168" s="20"/>
      <c r="Z168" s="65"/>
      <c r="AA168" s="65"/>
      <c r="AB168" s="65"/>
      <c r="AC168" s="4"/>
      <c r="AD168" s="65"/>
      <c r="AE168" s="68"/>
      <c r="AF168" s="68"/>
      <c r="AG168" s="68"/>
      <c r="AH168" s="68"/>
      <c r="AI168" s="68"/>
      <c r="AJ168" s="68"/>
      <c r="AK168" s="68"/>
      <c r="AL168" s="65"/>
      <c r="AM168" s="4"/>
      <c r="AN168" s="4"/>
      <c r="AO168" s="69"/>
    </row>
    <row r="169" spans="1:41" x14ac:dyDescent="0.25">
      <c r="A169" s="21"/>
      <c r="B169" s="65"/>
      <c r="C169" s="3"/>
      <c r="D169" s="65"/>
      <c r="E169" s="4"/>
      <c r="F169" s="65"/>
      <c r="G169" s="5"/>
      <c r="H169" s="66"/>
      <c r="I169" s="5"/>
      <c r="J169" s="67"/>
      <c r="K169" s="18"/>
      <c r="L169" s="65"/>
      <c r="M169" s="65"/>
      <c r="N169" s="68"/>
      <c r="O169" s="4"/>
      <c r="P169" s="20"/>
      <c r="Q169" s="20"/>
      <c r="R169" s="65"/>
      <c r="S169" s="65"/>
      <c r="T169" s="65"/>
      <c r="U169" s="65"/>
      <c r="V169" s="65"/>
      <c r="W169" s="65"/>
      <c r="X169" s="20"/>
      <c r="Y169" s="20"/>
      <c r="Z169" s="65"/>
      <c r="AA169" s="65"/>
      <c r="AB169" s="65"/>
      <c r="AC169" s="4"/>
      <c r="AD169" s="65"/>
      <c r="AE169" s="68"/>
      <c r="AF169" s="68"/>
      <c r="AG169" s="68"/>
      <c r="AH169" s="68"/>
      <c r="AI169" s="68"/>
      <c r="AJ169" s="68"/>
      <c r="AK169" s="68"/>
      <c r="AL169" s="65"/>
      <c r="AM169" s="4"/>
      <c r="AN169" s="4"/>
      <c r="AO169" s="69"/>
    </row>
    <row r="170" spans="1:41" x14ac:dyDescent="0.25">
      <c r="A170" s="21"/>
      <c r="B170" s="65"/>
      <c r="C170" s="3"/>
      <c r="D170" s="65"/>
      <c r="E170" s="4"/>
      <c r="F170" s="65"/>
      <c r="G170" s="5"/>
      <c r="H170" s="66"/>
      <c r="I170" s="5"/>
      <c r="J170" s="67"/>
      <c r="K170" s="18"/>
      <c r="L170" s="65"/>
      <c r="M170" s="65"/>
      <c r="N170" s="68"/>
      <c r="O170" s="4"/>
      <c r="P170" s="20"/>
      <c r="Q170" s="20"/>
      <c r="R170" s="65"/>
      <c r="S170" s="65"/>
      <c r="T170" s="65"/>
      <c r="U170" s="65"/>
      <c r="V170" s="65"/>
      <c r="W170" s="65"/>
      <c r="X170" s="20"/>
      <c r="Y170" s="20"/>
      <c r="Z170" s="65"/>
      <c r="AA170" s="65"/>
      <c r="AB170" s="65"/>
      <c r="AC170" s="4"/>
      <c r="AD170" s="65"/>
      <c r="AE170" s="68"/>
      <c r="AF170" s="68"/>
      <c r="AG170" s="68"/>
      <c r="AH170" s="68"/>
      <c r="AI170" s="68"/>
      <c r="AJ170" s="68"/>
      <c r="AK170" s="68"/>
      <c r="AL170" s="65"/>
      <c r="AM170" s="4"/>
      <c r="AN170" s="4"/>
      <c r="AO170" s="69"/>
    </row>
    <row r="171" spans="1:41" x14ac:dyDescent="0.25">
      <c r="A171" s="21"/>
      <c r="B171" s="65"/>
      <c r="C171" s="3"/>
      <c r="D171" s="65"/>
      <c r="E171" s="4"/>
      <c r="F171" s="65"/>
      <c r="G171" s="5"/>
      <c r="H171" s="66"/>
      <c r="I171" s="5"/>
      <c r="J171" s="67"/>
      <c r="K171" s="18"/>
      <c r="L171" s="65"/>
      <c r="M171" s="65"/>
      <c r="N171" s="68"/>
      <c r="O171" s="4"/>
      <c r="P171" s="20"/>
      <c r="Q171" s="20"/>
      <c r="R171" s="65"/>
      <c r="S171" s="65"/>
      <c r="T171" s="65"/>
      <c r="U171" s="65"/>
      <c r="V171" s="65"/>
      <c r="W171" s="65"/>
      <c r="X171" s="20"/>
      <c r="Y171" s="20"/>
      <c r="Z171" s="65"/>
      <c r="AA171" s="65"/>
      <c r="AB171" s="65"/>
      <c r="AC171" s="4"/>
      <c r="AD171" s="65"/>
      <c r="AE171" s="68"/>
      <c r="AF171" s="68"/>
      <c r="AG171" s="68"/>
      <c r="AH171" s="68"/>
      <c r="AI171" s="68"/>
      <c r="AJ171" s="68"/>
      <c r="AK171" s="68"/>
      <c r="AL171" s="65"/>
      <c r="AM171" s="4"/>
      <c r="AN171" s="4"/>
      <c r="AO171" s="69"/>
    </row>
    <row r="172" spans="1:41" x14ac:dyDescent="0.25">
      <c r="A172" s="21"/>
      <c r="B172" s="65"/>
      <c r="C172" s="3"/>
      <c r="D172" s="65"/>
      <c r="E172" s="4"/>
      <c r="F172" s="65"/>
      <c r="G172" s="5"/>
      <c r="H172" s="66"/>
      <c r="I172" s="5"/>
      <c r="J172" s="67"/>
      <c r="K172" s="18"/>
      <c r="L172" s="65"/>
      <c r="M172" s="65"/>
      <c r="N172" s="68"/>
      <c r="O172" s="4"/>
      <c r="P172" s="20"/>
      <c r="Q172" s="20"/>
      <c r="R172" s="65"/>
      <c r="S172" s="65"/>
      <c r="T172" s="65"/>
      <c r="U172" s="65"/>
      <c r="V172" s="65"/>
      <c r="W172" s="65"/>
      <c r="X172" s="20"/>
      <c r="Y172" s="20"/>
      <c r="Z172" s="65"/>
      <c r="AA172" s="65"/>
      <c r="AB172" s="65"/>
      <c r="AC172" s="4"/>
      <c r="AD172" s="65"/>
      <c r="AE172" s="68"/>
      <c r="AF172" s="68"/>
      <c r="AG172" s="68"/>
      <c r="AH172" s="68"/>
      <c r="AI172" s="68"/>
      <c r="AJ172" s="68"/>
      <c r="AK172" s="68"/>
      <c r="AL172" s="65"/>
      <c r="AM172" s="4"/>
      <c r="AN172" s="4"/>
      <c r="AO172" s="69"/>
    </row>
    <row r="173" spans="1:41" x14ac:dyDescent="0.25">
      <c r="A173" s="21"/>
      <c r="B173" s="65"/>
      <c r="C173" s="3"/>
      <c r="D173" s="65"/>
      <c r="E173" s="4"/>
      <c r="F173" s="65"/>
      <c r="G173" s="5"/>
      <c r="H173" s="66"/>
      <c r="I173" s="5"/>
      <c r="J173" s="67"/>
      <c r="K173" s="18"/>
      <c r="L173" s="65"/>
      <c r="M173" s="65"/>
      <c r="N173" s="68"/>
      <c r="O173" s="4"/>
      <c r="P173" s="20"/>
      <c r="Q173" s="20"/>
      <c r="R173" s="65"/>
      <c r="S173" s="65"/>
      <c r="T173" s="65"/>
      <c r="U173" s="65"/>
      <c r="V173" s="65"/>
      <c r="W173" s="65"/>
      <c r="X173" s="20"/>
      <c r="Y173" s="20"/>
      <c r="Z173" s="65"/>
      <c r="AA173" s="65"/>
      <c r="AB173" s="65"/>
      <c r="AC173" s="4"/>
      <c r="AD173" s="65"/>
      <c r="AE173" s="68"/>
      <c r="AF173" s="68"/>
      <c r="AG173" s="68"/>
      <c r="AH173" s="68"/>
      <c r="AI173" s="68"/>
      <c r="AJ173" s="68"/>
      <c r="AK173" s="68"/>
      <c r="AL173" s="65"/>
      <c r="AM173" s="4"/>
      <c r="AN173" s="4"/>
      <c r="AO173" s="69"/>
    </row>
    <row r="174" spans="1:41" x14ac:dyDescent="0.25">
      <c r="A174" s="21"/>
      <c r="B174" s="65"/>
      <c r="C174" s="3"/>
      <c r="D174" s="65"/>
      <c r="E174" s="4"/>
      <c r="F174" s="65"/>
      <c r="G174" s="5"/>
      <c r="H174" s="66"/>
      <c r="I174" s="5"/>
      <c r="J174" s="67"/>
      <c r="K174" s="18"/>
      <c r="L174" s="65"/>
      <c r="M174" s="65"/>
      <c r="N174" s="68"/>
      <c r="O174" s="4"/>
      <c r="P174" s="20"/>
      <c r="Q174" s="20"/>
      <c r="R174" s="65"/>
      <c r="S174" s="65"/>
      <c r="T174" s="65"/>
      <c r="U174" s="65"/>
      <c r="V174" s="65"/>
      <c r="W174" s="65"/>
      <c r="X174" s="20"/>
      <c r="Y174" s="20"/>
      <c r="Z174" s="65"/>
      <c r="AA174" s="65"/>
      <c r="AB174" s="65"/>
      <c r="AC174" s="4"/>
      <c r="AD174" s="65"/>
      <c r="AE174" s="68"/>
      <c r="AF174" s="68"/>
      <c r="AG174" s="68"/>
      <c r="AH174" s="68"/>
      <c r="AI174" s="68"/>
      <c r="AJ174" s="68"/>
      <c r="AK174" s="68"/>
      <c r="AL174" s="65"/>
      <c r="AM174" s="4"/>
      <c r="AN174" s="4"/>
      <c r="AO174" s="69"/>
    </row>
    <row r="175" spans="1:41" x14ac:dyDescent="0.25">
      <c r="A175" s="21"/>
      <c r="B175" s="65"/>
      <c r="C175" s="3"/>
      <c r="D175" s="65"/>
      <c r="E175" s="4"/>
      <c r="F175" s="65"/>
      <c r="G175" s="5"/>
      <c r="H175" s="66"/>
      <c r="I175" s="5"/>
      <c r="J175" s="67"/>
      <c r="K175" s="18"/>
      <c r="L175" s="65"/>
      <c r="M175" s="65"/>
      <c r="N175" s="68"/>
      <c r="O175" s="4"/>
      <c r="P175" s="20"/>
      <c r="Q175" s="20"/>
      <c r="R175" s="65"/>
      <c r="S175" s="65"/>
      <c r="T175" s="65"/>
      <c r="U175" s="65"/>
      <c r="V175" s="65"/>
      <c r="W175" s="65"/>
      <c r="X175" s="20"/>
      <c r="Y175" s="20"/>
      <c r="Z175" s="65"/>
      <c r="AA175" s="65"/>
      <c r="AB175" s="65"/>
      <c r="AC175" s="4"/>
      <c r="AD175" s="65"/>
      <c r="AE175" s="68"/>
      <c r="AF175" s="68"/>
      <c r="AG175" s="68"/>
      <c r="AH175" s="68"/>
      <c r="AI175" s="68"/>
      <c r="AJ175" s="68"/>
      <c r="AK175" s="68"/>
      <c r="AL175" s="65"/>
      <c r="AM175" s="4"/>
      <c r="AN175" s="4"/>
      <c r="AO175" s="69"/>
    </row>
    <row r="176" spans="1:41" x14ac:dyDescent="0.25">
      <c r="A176" s="21"/>
      <c r="B176" s="65"/>
      <c r="C176" s="3"/>
      <c r="D176" s="65"/>
      <c r="E176" s="4"/>
      <c r="F176" s="65"/>
      <c r="G176" s="5"/>
      <c r="H176" s="66"/>
      <c r="I176" s="5"/>
      <c r="J176" s="67"/>
      <c r="K176" s="18"/>
      <c r="L176" s="65"/>
      <c r="M176" s="65"/>
      <c r="N176" s="68"/>
      <c r="O176" s="4"/>
      <c r="P176" s="20"/>
      <c r="Q176" s="20"/>
      <c r="R176" s="65"/>
      <c r="S176" s="65"/>
      <c r="T176" s="65"/>
      <c r="U176" s="65"/>
      <c r="V176" s="65"/>
      <c r="W176" s="65"/>
      <c r="X176" s="20"/>
      <c r="Y176" s="20"/>
      <c r="Z176" s="65"/>
      <c r="AA176" s="65"/>
      <c r="AB176" s="65"/>
      <c r="AC176" s="4"/>
      <c r="AD176" s="65"/>
      <c r="AE176" s="68"/>
      <c r="AF176" s="68"/>
      <c r="AG176" s="68"/>
      <c r="AH176" s="68"/>
      <c r="AI176" s="68"/>
      <c r="AJ176" s="68"/>
      <c r="AK176" s="68"/>
      <c r="AL176" s="65"/>
      <c r="AM176" s="4"/>
      <c r="AN176" s="4"/>
      <c r="AO176" s="69"/>
    </row>
    <row r="177" spans="1:41" x14ac:dyDescent="0.25">
      <c r="A177" s="21"/>
      <c r="B177" s="65"/>
      <c r="C177" s="3"/>
      <c r="D177" s="65"/>
      <c r="E177" s="4"/>
      <c r="F177" s="65"/>
      <c r="G177" s="5"/>
      <c r="H177" s="66"/>
      <c r="I177" s="5"/>
      <c r="J177" s="67"/>
      <c r="K177" s="18"/>
      <c r="L177" s="65"/>
      <c r="M177" s="65"/>
      <c r="N177" s="68"/>
      <c r="O177" s="4"/>
      <c r="P177" s="20"/>
      <c r="Q177" s="20"/>
      <c r="R177" s="65"/>
      <c r="S177" s="65"/>
      <c r="T177" s="65"/>
      <c r="U177" s="65"/>
      <c r="V177" s="65"/>
      <c r="W177" s="65"/>
      <c r="X177" s="20"/>
      <c r="Y177" s="20"/>
      <c r="Z177" s="65"/>
      <c r="AA177" s="65"/>
      <c r="AB177" s="65"/>
      <c r="AC177" s="4"/>
      <c r="AD177" s="65"/>
      <c r="AE177" s="68"/>
      <c r="AF177" s="68"/>
      <c r="AG177" s="68"/>
      <c r="AH177" s="68"/>
      <c r="AI177" s="68"/>
      <c r="AJ177" s="68"/>
      <c r="AK177" s="68"/>
      <c r="AL177" s="65"/>
      <c r="AM177" s="4"/>
      <c r="AN177" s="4"/>
      <c r="AO177" s="69"/>
    </row>
    <row r="178" spans="1:41" x14ac:dyDescent="0.25">
      <c r="A178" s="21"/>
      <c r="B178" s="65"/>
      <c r="C178" s="3"/>
      <c r="D178" s="65"/>
      <c r="E178" s="4"/>
      <c r="F178" s="65"/>
      <c r="G178" s="5"/>
      <c r="H178" s="66"/>
      <c r="I178" s="5"/>
      <c r="J178" s="67"/>
      <c r="K178" s="18"/>
      <c r="L178" s="65"/>
      <c r="M178" s="65"/>
      <c r="N178" s="68"/>
      <c r="O178" s="4"/>
      <c r="P178" s="20"/>
      <c r="Q178" s="20"/>
      <c r="R178" s="65"/>
      <c r="S178" s="65"/>
      <c r="T178" s="65"/>
      <c r="U178" s="65"/>
      <c r="V178" s="65"/>
      <c r="W178" s="65"/>
      <c r="X178" s="20"/>
      <c r="Y178" s="20"/>
      <c r="Z178" s="65"/>
      <c r="AA178" s="65"/>
      <c r="AB178" s="65"/>
      <c r="AC178" s="4"/>
      <c r="AD178" s="65"/>
      <c r="AE178" s="68"/>
      <c r="AF178" s="68"/>
      <c r="AG178" s="68"/>
      <c r="AH178" s="68"/>
      <c r="AI178" s="68"/>
      <c r="AJ178" s="68"/>
      <c r="AK178" s="68"/>
      <c r="AL178" s="65"/>
      <c r="AM178" s="4"/>
      <c r="AN178" s="4"/>
      <c r="AO178" s="69"/>
    </row>
    <row r="179" spans="1:41" x14ac:dyDescent="0.25">
      <c r="A179" s="21"/>
      <c r="B179" s="65"/>
      <c r="C179" s="3"/>
      <c r="D179" s="65"/>
      <c r="E179" s="4"/>
      <c r="F179" s="65"/>
      <c r="G179" s="5"/>
      <c r="H179" s="66"/>
      <c r="I179" s="5"/>
      <c r="J179" s="67"/>
      <c r="K179" s="18"/>
      <c r="L179" s="65"/>
      <c r="M179" s="65"/>
      <c r="N179" s="68"/>
      <c r="O179" s="4"/>
      <c r="P179" s="20"/>
      <c r="Q179" s="20"/>
      <c r="R179" s="65"/>
      <c r="S179" s="65"/>
      <c r="T179" s="65"/>
      <c r="U179" s="65"/>
      <c r="V179" s="65"/>
      <c r="W179" s="65"/>
      <c r="X179" s="20"/>
      <c r="Y179" s="20"/>
      <c r="Z179" s="65"/>
      <c r="AA179" s="65"/>
      <c r="AB179" s="65"/>
      <c r="AC179" s="4"/>
      <c r="AD179" s="65"/>
      <c r="AE179" s="68"/>
      <c r="AF179" s="68"/>
      <c r="AG179" s="68"/>
      <c r="AH179" s="68"/>
      <c r="AI179" s="68"/>
      <c r="AJ179" s="68"/>
      <c r="AK179" s="68"/>
      <c r="AL179" s="65"/>
      <c r="AM179" s="4"/>
      <c r="AN179" s="4"/>
      <c r="AO179" s="69"/>
    </row>
    <row r="180" spans="1:41" x14ac:dyDescent="0.25">
      <c r="A180" s="21"/>
      <c r="B180" s="65"/>
      <c r="C180" s="3"/>
      <c r="D180" s="65"/>
      <c r="E180" s="4"/>
      <c r="F180" s="65"/>
      <c r="G180" s="5"/>
      <c r="H180" s="66"/>
      <c r="I180" s="5"/>
      <c r="J180" s="67"/>
      <c r="K180" s="18"/>
      <c r="L180" s="65"/>
      <c r="M180" s="65"/>
      <c r="N180" s="68"/>
      <c r="O180" s="4"/>
      <c r="P180" s="20"/>
      <c r="Q180" s="20"/>
      <c r="R180" s="65"/>
      <c r="S180" s="65"/>
      <c r="T180" s="65"/>
      <c r="U180" s="65"/>
      <c r="V180" s="65"/>
      <c r="W180" s="65"/>
      <c r="X180" s="20"/>
      <c r="Y180" s="20"/>
      <c r="Z180" s="65"/>
      <c r="AA180" s="65"/>
      <c r="AB180" s="65"/>
      <c r="AC180" s="4"/>
      <c r="AD180" s="65"/>
      <c r="AE180" s="68"/>
      <c r="AF180" s="68"/>
      <c r="AG180" s="68"/>
      <c r="AH180" s="68"/>
      <c r="AI180" s="68"/>
      <c r="AJ180" s="68"/>
      <c r="AK180" s="68"/>
      <c r="AL180" s="65"/>
      <c r="AM180" s="4"/>
      <c r="AN180" s="4"/>
      <c r="AO180" s="69"/>
    </row>
    <row r="181" spans="1:41" x14ac:dyDescent="0.25">
      <c r="A181" s="21"/>
      <c r="B181" s="65"/>
      <c r="C181" s="3"/>
      <c r="D181" s="65"/>
      <c r="E181" s="4"/>
      <c r="F181" s="65"/>
      <c r="G181" s="5"/>
      <c r="H181" s="66"/>
      <c r="I181" s="5"/>
      <c r="J181" s="67"/>
      <c r="K181" s="18"/>
      <c r="L181" s="65"/>
      <c r="M181" s="65"/>
      <c r="N181" s="68"/>
      <c r="O181" s="4"/>
      <c r="P181" s="20"/>
      <c r="Q181" s="20"/>
      <c r="R181" s="65"/>
      <c r="S181" s="65"/>
      <c r="T181" s="65"/>
      <c r="U181" s="65"/>
      <c r="V181" s="65"/>
      <c r="W181" s="65"/>
      <c r="X181" s="20"/>
      <c r="Y181" s="20"/>
      <c r="Z181" s="65"/>
      <c r="AA181" s="65"/>
      <c r="AB181" s="65"/>
      <c r="AC181" s="4"/>
      <c r="AD181" s="65"/>
      <c r="AE181" s="68"/>
      <c r="AF181" s="68"/>
      <c r="AG181" s="68"/>
      <c r="AH181" s="68"/>
      <c r="AI181" s="68"/>
      <c r="AJ181" s="68"/>
      <c r="AK181" s="68"/>
      <c r="AL181" s="65"/>
      <c r="AM181" s="4"/>
      <c r="AN181" s="4"/>
      <c r="AO181" s="69"/>
    </row>
  </sheetData>
  <protectedRanges>
    <protectedRange algorithmName="SHA-512" hashValue="Z9588vNQeAbC8HPzSCT05IjpAkyUskVRTOtEL6tjBFPf7CpLxEH9lDnPWN5Omp7j/PtHLr3+FlmrtBTl7z8T7g==" saltValue="DNWs5WkPDXSnaNzO1sc1gQ==" spinCount="100000" sqref="A2:AO4" name="Rango1"/>
    <protectedRange algorithmName="SHA-512" hashValue="Z9588vNQeAbC8HPzSCT05IjpAkyUskVRTOtEL6tjBFPf7CpLxEH9lDnPWN5Omp7j/PtHLr3+FlmrtBTl7z8T7g==" saltValue="DNWs5WkPDXSnaNzO1sc1gQ==" spinCount="100000" sqref="Z64:Z181 G64:G181 I64:I181" name="Rango1_1"/>
    <protectedRange algorithmName="SHA-512" hashValue="Z9588vNQeAbC8HPzSCT05IjpAkyUskVRTOtEL6tjBFPf7CpLxEH9lDnPWN5Omp7j/PtHLr3+FlmrtBTl7z8T7g==" saltValue="DNWs5WkPDXSnaNzO1sc1gQ==" spinCount="100000" sqref="H26 K26 Z22:Z46 Z48:Z63" name="Rango1_1_4"/>
    <protectedRange algorithmName="SHA-512" hashValue="Z9588vNQeAbC8HPzSCT05IjpAkyUskVRTOtEL6tjBFPf7CpLxEH9lDnPWN5Omp7j/PtHLr3+FlmrtBTl7z8T7g==" saltValue="DNWs5WkPDXSnaNzO1sc1gQ==" spinCount="100000" sqref="Z5:Z21 G5:G46 I5:I46 G48:G63 I48:I63" name="Rango1_1_2_3"/>
    <protectedRange algorithmName="SHA-512" hashValue="Z9588vNQeAbC8HPzSCT05IjpAkyUskVRTOtEL6tjBFPf7CpLxEH9lDnPWN5Omp7j/PtHLr3+FlmrtBTl7z8T7g==" saltValue="DNWs5WkPDXSnaNzO1sc1gQ==" spinCount="100000" sqref="Z47" name="Rango1_1_1_1"/>
    <protectedRange algorithmName="SHA-512" hashValue="Z9588vNQeAbC8HPzSCT05IjpAkyUskVRTOtEL6tjBFPf7CpLxEH9lDnPWN5Omp7j/PtHLr3+FlmrtBTl7z8T7g==" saltValue="DNWs5WkPDXSnaNzO1sc1gQ==" spinCount="100000" sqref="I47 G47" name="Rango1_1_2_1_1"/>
  </protectedRanges>
  <mergeCells count="11">
    <mergeCell ref="R2:W3"/>
    <mergeCell ref="AO2:AO3"/>
    <mergeCell ref="A2:A4"/>
    <mergeCell ref="B2:J3"/>
    <mergeCell ref="K2:K3"/>
    <mergeCell ref="L2:N3"/>
    <mergeCell ref="O2:Q3"/>
    <mergeCell ref="X2:Y3"/>
    <mergeCell ref="Z2:AB3"/>
    <mergeCell ref="AM2:AN3"/>
    <mergeCell ref="AD2:AL3"/>
  </mergeCells>
  <pageMargins left="0.70866141732283472" right="0.70866141732283472" top="0.74803149606299213" bottom="0.74803149606299213" header="0.31496062992125984" footer="0.31496062992125984"/>
  <pageSetup scale="40" fitToHeight="0" pageOrder="overThenDown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O180"/>
  <sheetViews>
    <sheetView topLeftCell="A76" zoomScale="80" zoomScaleNormal="80" workbookViewId="0">
      <selection activeCell="D5" sqref="D5"/>
    </sheetView>
  </sheetViews>
  <sheetFormatPr baseColWidth="10" defaultRowHeight="15" x14ac:dyDescent="0.25"/>
  <cols>
    <col min="1" max="1" width="6" style="22" customWidth="1"/>
    <col min="2" max="2" width="20.42578125" style="2" customWidth="1"/>
    <col min="3" max="3" width="13.7109375" style="2" customWidth="1"/>
    <col min="4" max="4" width="25.28515625" style="2" customWidth="1"/>
    <col min="5" max="5" width="13" style="2" customWidth="1"/>
    <col min="6" max="6" width="23.140625" style="2" customWidth="1"/>
    <col min="7" max="7" width="17.42578125" style="2" customWidth="1"/>
    <col min="8" max="8" width="23.140625" style="19" customWidth="1"/>
    <col min="9" max="9" width="15.140625" style="2" customWidth="1"/>
    <col min="10" max="10" width="5.42578125" style="2" bestFit="1" customWidth="1"/>
    <col min="11" max="11" width="22.42578125" style="2" customWidth="1"/>
    <col min="12" max="13" width="3.28515625" style="2" customWidth="1"/>
    <col min="14" max="14" width="3.5703125" style="2" customWidth="1"/>
    <col min="15" max="15" width="10.42578125" style="2" bestFit="1" customWidth="1"/>
    <col min="16" max="16" width="10.5703125" style="2" bestFit="1" customWidth="1"/>
    <col min="17" max="17" width="10.85546875" style="2" bestFit="1" customWidth="1"/>
    <col min="18" max="20" width="4.140625" style="2" bestFit="1" customWidth="1"/>
    <col min="21" max="23" width="4.140625" style="2" customWidth="1"/>
    <col min="24" max="24" width="11.7109375" style="2" customWidth="1"/>
    <col min="25" max="25" width="11.42578125" style="2" customWidth="1"/>
    <col min="26" max="26" width="4.85546875" style="2" customWidth="1"/>
    <col min="27" max="28" width="4.28515625" style="2" customWidth="1"/>
    <col min="29" max="29" width="7.5703125" style="2" customWidth="1"/>
    <col min="30" max="38" width="2.7109375" style="2" bestFit="1" customWidth="1"/>
    <col min="39" max="39" width="14.42578125" style="2" customWidth="1"/>
    <col min="40" max="40" width="17" style="2" customWidth="1"/>
    <col min="41" max="41" width="9" style="2" customWidth="1"/>
    <col min="42" max="42" width="13" style="2" customWidth="1"/>
    <col min="43" max="43" width="12.85546875" style="2" customWidth="1"/>
    <col min="44" max="16384" width="11.42578125" style="2"/>
  </cols>
  <sheetData>
    <row r="1" spans="1:41" ht="15.75" thickBot="1" x14ac:dyDescent="0.3">
      <c r="A1" s="23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32</v>
      </c>
      <c r="AG1" s="1">
        <v>33</v>
      </c>
      <c r="AH1" s="1">
        <v>34</v>
      </c>
      <c r="AI1" s="1">
        <v>35</v>
      </c>
      <c r="AJ1" s="1">
        <v>36</v>
      </c>
      <c r="AK1" s="1">
        <v>37</v>
      </c>
      <c r="AL1" s="1">
        <v>38</v>
      </c>
      <c r="AM1" s="1">
        <v>39</v>
      </c>
      <c r="AN1" s="1">
        <v>40</v>
      </c>
      <c r="AO1" s="1">
        <v>41</v>
      </c>
    </row>
    <row r="2" spans="1:41" ht="15.75" customHeight="1" x14ac:dyDescent="0.25">
      <c r="A2" s="125" t="s">
        <v>59</v>
      </c>
      <c r="B2" s="127" t="s">
        <v>60</v>
      </c>
      <c r="C2" s="128"/>
      <c r="D2" s="127"/>
      <c r="E2" s="128"/>
      <c r="F2" s="127"/>
      <c r="G2" s="128"/>
      <c r="H2" s="127"/>
      <c r="I2" s="127"/>
      <c r="J2" s="127"/>
      <c r="K2" s="130"/>
      <c r="L2" s="132" t="s">
        <v>109</v>
      </c>
      <c r="M2" s="132"/>
      <c r="N2" s="132"/>
      <c r="O2" s="132" t="s">
        <v>61</v>
      </c>
      <c r="P2" s="132"/>
      <c r="Q2" s="132"/>
      <c r="R2" s="117" t="s">
        <v>6</v>
      </c>
      <c r="S2" s="118"/>
      <c r="T2" s="118"/>
      <c r="U2" s="118"/>
      <c r="V2" s="118"/>
      <c r="W2" s="119"/>
      <c r="X2" s="132" t="s">
        <v>7</v>
      </c>
      <c r="Y2" s="132"/>
      <c r="Z2" s="132" t="s">
        <v>24</v>
      </c>
      <c r="AA2" s="132"/>
      <c r="AB2" s="132"/>
      <c r="AC2" s="63"/>
      <c r="AD2" s="117" t="s">
        <v>39</v>
      </c>
      <c r="AE2" s="118"/>
      <c r="AF2" s="118"/>
      <c r="AG2" s="118"/>
      <c r="AH2" s="118"/>
      <c r="AI2" s="118"/>
      <c r="AJ2" s="118"/>
      <c r="AK2" s="118"/>
      <c r="AL2" s="119"/>
      <c r="AM2" s="132"/>
      <c r="AN2" s="132"/>
      <c r="AO2" s="123"/>
    </row>
    <row r="3" spans="1:41" ht="45.75" customHeight="1" x14ac:dyDescent="0.25">
      <c r="A3" s="126"/>
      <c r="B3" s="129"/>
      <c r="C3" s="129"/>
      <c r="D3" s="129"/>
      <c r="E3" s="129"/>
      <c r="F3" s="129"/>
      <c r="G3" s="129"/>
      <c r="H3" s="129"/>
      <c r="I3" s="129"/>
      <c r="J3" s="129"/>
      <c r="K3" s="131"/>
      <c r="L3" s="133"/>
      <c r="M3" s="133"/>
      <c r="N3" s="133"/>
      <c r="O3" s="133"/>
      <c r="P3" s="133"/>
      <c r="Q3" s="133"/>
      <c r="R3" s="120"/>
      <c r="S3" s="121"/>
      <c r="T3" s="121"/>
      <c r="U3" s="121"/>
      <c r="V3" s="121"/>
      <c r="W3" s="122"/>
      <c r="X3" s="133"/>
      <c r="Y3" s="133"/>
      <c r="Z3" s="133"/>
      <c r="AA3" s="133"/>
      <c r="AB3" s="133"/>
      <c r="AC3" s="64"/>
      <c r="AD3" s="120"/>
      <c r="AE3" s="121"/>
      <c r="AF3" s="121"/>
      <c r="AG3" s="121"/>
      <c r="AH3" s="121"/>
      <c r="AI3" s="121"/>
      <c r="AJ3" s="121"/>
      <c r="AK3" s="121"/>
      <c r="AL3" s="122"/>
      <c r="AM3" s="133"/>
      <c r="AN3" s="133"/>
      <c r="AO3" s="124"/>
    </row>
    <row r="4" spans="1:41" ht="60" customHeight="1" x14ac:dyDescent="0.25">
      <c r="A4" s="126"/>
      <c r="B4" s="24" t="s">
        <v>62</v>
      </c>
      <c r="C4" s="25" t="s">
        <v>64</v>
      </c>
      <c r="D4" s="24" t="s">
        <v>101</v>
      </c>
      <c r="E4" s="25" t="s">
        <v>64</v>
      </c>
      <c r="F4" s="24" t="s">
        <v>63</v>
      </c>
      <c r="G4" s="25" t="s">
        <v>64</v>
      </c>
      <c r="H4" s="24" t="s">
        <v>84</v>
      </c>
      <c r="I4" s="25" t="s">
        <v>64</v>
      </c>
      <c r="J4" s="24" t="s">
        <v>5</v>
      </c>
      <c r="K4" s="26" t="s">
        <v>83</v>
      </c>
      <c r="L4" s="27" t="s">
        <v>65</v>
      </c>
      <c r="M4" s="27" t="s">
        <v>66</v>
      </c>
      <c r="N4" s="27" t="s">
        <v>67</v>
      </c>
      <c r="O4" s="28" t="s">
        <v>68</v>
      </c>
      <c r="P4" s="28" t="s">
        <v>69</v>
      </c>
      <c r="Q4" s="28" t="s">
        <v>70</v>
      </c>
      <c r="R4" s="27" t="s">
        <v>71</v>
      </c>
      <c r="S4" s="27" t="s">
        <v>72</v>
      </c>
      <c r="T4" s="27" t="s">
        <v>73</v>
      </c>
      <c r="U4" s="27" t="s">
        <v>95</v>
      </c>
      <c r="V4" s="27" t="s">
        <v>96</v>
      </c>
      <c r="W4" s="27" t="s">
        <v>97</v>
      </c>
      <c r="X4" s="29" t="s">
        <v>98</v>
      </c>
      <c r="Y4" s="26" t="s">
        <v>99</v>
      </c>
      <c r="Z4" s="26" t="s">
        <v>2</v>
      </c>
      <c r="AA4" s="26" t="s">
        <v>3</v>
      </c>
      <c r="AB4" s="26" t="s">
        <v>4</v>
      </c>
      <c r="AC4" s="26" t="s">
        <v>74</v>
      </c>
      <c r="AD4" s="27" t="s">
        <v>75</v>
      </c>
      <c r="AE4" s="30" t="s">
        <v>76</v>
      </c>
      <c r="AF4" s="30" t="s">
        <v>77</v>
      </c>
      <c r="AG4" s="30" t="s">
        <v>43</v>
      </c>
      <c r="AH4" s="30" t="s">
        <v>78</v>
      </c>
      <c r="AI4" s="30" t="s">
        <v>79</v>
      </c>
      <c r="AJ4" s="30" t="s">
        <v>80</v>
      </c>
      <c r="AK4" s="30" t="s">
        <v>81</v>
      </c>
      <c r="AL4" s="27" t="s">
        <v>82</v>
      </c>
      <c r="AM4" s="26" t="s">
        <v>111</v>
      </c>
      <c r="AN4" s="26" t="s">
        <v>112</v>
      </c>
      <c r="AO4" s="31" t="s">
        <v>90</v>
      </c>
    </row>
    <row r="5" spans="1:41" s="76" customFormat="1" ht="38.25" customHeight="1" x14ac:dyDescent="0.25">
      <c r="A5" s="94">
        <v>1</v>
      </c>
      <c r="B5" s="95" t="s">
        <v>126</v>
      </c>
      <c r="C5" s="89" t="s">
        <v>127</v>
      </c>
      <c r="D5" s="95" t="s">
        <v>209</v>
      </c>
      <c r="E5" s="90" t="s">
        <v>179</v>
      </c>
      <c r="F5" s="95" t="s">
        <v>151</v>
      </c>
      <c r="G5" s="91" t="s">
        <v>152</v>
      </c>
      <c r="H5" s="96" t="s">
        <v>153</v>
      </c>
      <c r="I5" s="91" t="s">
        <v>152</v>
      </c>
      <c r="J5" s="97">
        <v>1</v>
      </c>
      <c r="K5" s="75" t="s">
        <v>154</v>
      </c>
      <c r="L5" s="95" t="s">
        <v>120</v>
      </c>
      <c r="M5" s="95"/>
      <c r="N5" s="98"/>
      <c r="O5" s="90"/>
      <c r="P5" s="93"/>
      <c r="Q5" s="93"/>
      <c r="R5" s="95" t="s">
        <v>120</v>
      </c>
      <c r="S5" s="95"/>
      <c r="T5" s="95"/>
      <c r="U5" s="95"/>
      <c r="V5" s="95"/>
      <c r="W5" s="95"/>
      <c r="X5" s="93">
        <v>40070</v>
      </c>
      <c r="Y5" s="93">
        <v>40070</v>
      </c>
      <c r="Z5" s="95">
        <v>9</v>
      </c>
      <c r="AA5" s="95"/>
      <c r="AB5" s="95"/>
      <c r="AC5" s="90">
        <v>119</v>
      </c>
      <c r="AD5" s="95" t="s">
        <v>120</v>
      </c>
      <c r="AE5" s="98"/>
      <c r="AF5" s="98"/>
      <c r="AG5" s="98"/>
      <c r="AH5" s="98"/>
      <c r="AI5" s="98"/>
      <c r="AJ5" s="98"/>
      <c r="AK5" s="98"/>
      <c r="AL5" s="95"/>
      <c r="AM5" s="90" t="s">
        <v>155</v>
      </c>
      <c r="AN5" s="90" t="s">
        <v>128</v>
      </c>
      <c r="AO5" s="99">
        <v>1</v>
      </c>
    </row>
    <row r="6" spans="1:41" ht="38.25" x14ac:dyDescent="0.25">
      <c r="A6" s="94">
        <v>2</v>
      </c>
      <c r="B6" s="95" t="s">
        <v>126</v>
      </c>
      <c r="C6" s="89" t="s">
        <v>127</v>
      </c>
      <c r="D6" s="95" t="s">
        <v>209</v>
      </c>
      <c r="E6" s="90" t="s">
        <v>179</v>
      </c>
      <c r="F6" s="95" t="s">
        <v>151</v>
      </c>
      <c r="G6" s="91" t="s">
        <v>152</v>
      </c>
      <c r="H6" s="96" t="s">
        <v>156</v>
      </c>
      <c r="I6" s="91" t="s">
        <v>152</v>
      </c>
      <c r="J6" s="97">
        <v>1</v>
      </c>
      <c r="K6" s="75" t="s">
        <v>157</v>
      </c>
      <c r="L6" s="95" t="s">
        <v>120</v>
      </c>
      <c r="M6" s="95"/>
      <c r="N6" s="98"/>
      <c r="O6" s="90"/>
      <c r="P6" s="93"/>
      <c r="Q6" s="93"/>
      <c r="R6" s="95" t="s">
        <v>120</v>
      </c>
      <c r="S6" s="95"/>
      <c r="T6" s="95"/>
      <c r="U6" s="95"/>
      <c r="V6" s="95"/>
      <c r="W6" s="95"/>
      <c r="X6" s="93">
        <v>40071</v>
      </c>
      <c r="Y6" s="93">
        <v>40071</v>
      </c>
      <c r="Z6" s="95">
        <v>9</v>
      </c>
      <c r="AA6" s="95"/>
      <c r="AB6" s="95"/>
      <c r="AC6" s="90">
        <v>200</v>
      </c>
      <c r="AD6" s="95" t="s">
        <v>120</v>
      </c>
      <c r="AE6" s="98"/>
      <c r="AF6" s="98"/>
      <c r="AG6" s="98"/>
      <c r="AH6" s="98"/>
      <c r="AI6" s="98"/>
      <c r="AJ6" s="98"/>
      <c r="AK6" s="98"/>
      <c r="AL6" s="95"/>
      <c r="AM6" s="90" t="s">
        <v>129</v>
      </c>
      <c r="AN6" s="90" t="s">
        <v>128</v>
      </c>
      <c r="AO6" s="99">
        <v>1</v>
      </c>
    </row>
    <row r="7" spans="1:41" ht="38.25" x14ac:dyDescent="0.25">
      <c r="A7" s="94">
        <v>3</v>
      </c>
      <c r="B7" s="95" t="s">
        <v>126</v>
      </c>
      <c r="C7" s="89" t="s">
        <v>127</v>
      </c>
      <c r="D7" s="95" t="s">
        <v>209</v>
      </c>
      <c r="E7" s="90" t="s">
        <v>179</v>
      </c>
      <c r="F7" s="95" t="s">
        <v>131</v>
      </c>
      <c r="G7" s="91" t="s">
        <v>132</v>
      </c>
      <c r="H7" s="96" t="s">
        <v>158</v>
      </c>
      <c r="I7" s="91" t="s">
        <v>132</v>
      </c>
      <c r="J7" s="97">
        <v>1</v>
      </c>
      <c r="K7" s="96" t="s">
        <v>158</v>
      </c>
      <c r="L7" s="95" t="s">
        <v>120</v>
      </c>
      <c r="M7" s="95"/>
      <c r="N7" s="98"/>
      <c r="O7" s="90"/>
      <c r="P7" s="93"/>
      <c r="Q7" s="93"/>
      <c r="R7" s="95" t="s">
        <v>120</v>
      </c>
      <c r="S7" s="95"/>
      <c r="T7" s="95"/>
      <c r="U7" s="95"/>
      <c r="V7" s="95"/>
      <c r="W7" s="95"/>
      <c r="X7" s="93">
        <v>40071</v>
      </c>
      <c r="Y7" s="93">
        <v>40071</v>
      </c>
      <c r="Z7" s="95">
        <v>9</v>
      </c>
      <c r="AA7" s="95"/>
      <c r="AB7" s="95"/>
      <c r="AC7" s="90">
        <v>554</v>
      </c>
      <c r="AD7" s="95" t="s">
        <v>120</v>
      </c>
      <c r="AE7" s="98"/>
      <c r="AF7" s="98"/>
      <c r="AG7" s="95" t="s">
        <v>120</v>
      </c>
      <c r="AH7" s="98"/>
      <c r="AI7" s="98"/>
      <c r="AJ7" s="98"/>
      <c r="AK7" s="98"/>
      <c r="AL7" s="95"/>
      <c r="AM7" s="90" t="s">
        <v>133</v>
      </c>
      <c r="AN7" s="90" t="s">
        <v>128</v>
      </c>
      <c r="AO7" s="99">
        <v>1</v>
      </c>
    </row>
    <row r="8" spans="1:41" ht="38.25" x14ac:dyDescent="0.25">
      <c r="A8" s="94">
        <v>4</v>
      </c>
      <c r="B8" s="95" t="s">
        <v>126</v>
      </c>
      <c r="C8" s="89" t="s">
        <v>127</v>
      </c>
      <c r="D8" s="95" t="s">
        <v>209</v>
      </c>
      <c r="E8" s="90" t="s">
        <v>179</v>
      </c>
      <c r="F8" s="95" t="s">
        <v>131</v>
      </c>
      <c r="G8" s="91" t="s">
        <v>132</v>
      </c>
      <c r="H8" s="96" t="s">
        <v>159</v>
      </c>
      <c r="I8" s="91" t="s">
        <v>132</v>
      </c>
      <c r="J8" s="97">
        <v>1</v>
      </c>
      <c r="K8" s="96" t="s">
        <v>160</v>
      </c>
      <c r="L8" s="95" t="s">
        <v>120</v>
      </c>
      <c r="M8" s="95"/>
      <c r="N8" s="98"/>
      <c r="O8" s="90"/>
      <c r="P8" s="93"/>
      <c r="Q8" s="93"/>
      <c r="R8" s="95" t="s">
        <v>120</v>
      </c>
      <c r="S8" s="95"/>
      <c r="T8" s="95"/>
      <c r="U8" s="95"/>
      <c r="V8" s="95"/>
      <c r="W8" s="95"/>
      <c r="X8" s="93">
        <v>40080</v>
      </c>
      <c r="Y8" s="93">
        <v>40080</v>
      </c>
      <c r="Z8" s="95">
        <v>9</v>
      </c>
      <c r="AA8" s="95"/>
      <c r="AB8" s="95"/>
      <c r="AC8" s="90">
        <v>469</v>
      </c>
      <c r="AD8" s="95" t="s">
        <v>120</v>
      </c>
      <c r="AE8" s="98"/>
      <c r="AF8" s="98"/>
      <c r="AG8" s="98"/>
      <c r="AH8" s="98"/>
      <c r="AI8" s="98"/>
      <c r="AJ8" s="98"/>
      <c r="AK8" s="98"/>
      <c r="AL8" s="95"/>
      <c r="AM8" s="90" t="s">
        <v>129</v>
      </c>
      <c r="AN8" s="90" t="s">
        <v>128</v>
      </c>
      <c r="AO8" s="99">
        <v>1</v>
      </c>
    </row>
    <row r="9" spans="1:41" ht="38.25" x14ac:dyDescent="0.25">
      <c r="A9" s="94">
        <v>5</v>
      </c>
      <c r="B9" s="95" t="s">
        <v>126</v>
      </c>
      <c r="C9" s="89" t="s">
        <v>127</v>
      </c>
      <c r="D9" s="95" t="s">
        <v>209</v>
      </c>
      <c r="E9" s="90" t="s">
        <v>179</v>
      </c>
      <c r="F9" s="95" t="s">
        <v>151</v>
      </c>
      <c r="G9" s="91" t="s">
        <v>152</v>
      </c>
      <c r="H9" s="96" t="s">
        <v>161</v>
      </c>
      <c r="I9" s="91" t="s">
        <v>152</v>
      </c>
      <c r="J9" s="97">
        <v>1</v>
      </c>
      <c r="K9" s="96" t="s">
        <v>161</v>
      </c>
      <c r="L9" s="95" t="s">
        <v>120</v>
      </c>
      <c r="M9" s="95"/>
      <c r="N9" s="98"/>
      <c r="O9" s="90"/>
      <c r="P9" s="93"/>
      <c r="Q9" s="93"/>
      <c r="R9" s="95" t="s">
        <v>120</v>
      </c>
      <c r="S9" s="95"/>
      <c r="T9" s="95"/>
      <c r="U9" s="95"/>
      <c r="V9" s="95"/>
      <c r="W9" s="95"/>
      <c r="X9" s="93">
        <v>40082</v>
      </c>
      <c r="Y9" s="93">
        <v>40082</v>
      </c>
      <c r="Z9" s="95">
        <v>9</v>
      </c>
      <c r="AA9" s="95"/>
      <c r="AB9" s="95"/>
      <c r="AC9" s="90">
        <v>7</v>
      </c>
      <c r="AD9" s="95" t="s">
        <v>120</v>
      </c>
      <c r="AE9" s="98"/>
      <c r="AF9" s="98"/>
      <c r="AG9" s="98"/>
      <c r="AH9" s="98"/>
      <c r="AI9" s="98"/>
      <c r="AJ9" s="98"/>
      <c r="AK9" s="98"/>
      <c r="AL9" s="95"/>
      <c r="AM9" s="90" t="s">
        <v>129</v>
      </c>
      <c r="AN9" s="90" t="s">
        <v>128</v>
      </c>
      <c r="AO9" s="99">
        <v>1</v>
      </c>
    </row>
    <row r="10" spans="1:41" ht="38.25" x14ac:dyDescent="0.25">
      <c r="A10" s="94">
        <v>6</v>
      </c>
      <c r="B10" s="95" t="s">
        <v>126</v>
      </c>
      <c r="C10" s="89" t="s">
        <v>127</v>
      </c>
      <c r="D10" s="95" t="s">
        <v>209</v>
      </c>
      <c r="E10" s="90" t="s">
        <v>179</v>
      </c>
      <c r="F10" s="95" t="s">
        <v>131</v>
      </c>
      <c r="G10" s="91" t="s">
        <v>132</v>
      </c>
      <c r="H10" s="96" t="s">
        <v>162</v>
      </c>
      <c r="I10" s="91" t="s">
        <v>132</v>
      </c>
      <c r="J10" s="97">
        <v>1</v>
      </c>
      <c r="K10" s="96" t="s">
        <v>162</v>
      </c>
      <c r="L10" s="95" t="s">
        <v>120</v>
      </c>
      <c r="M10" s="95"/>
      <c r="N10" s="98"/>
      <c r="O10" s="90"/>
      <c r="P10" s="93"/>
      <c r="Q10" s="93"/>
      <c r="R10" s="95" t="s">
        <v>120</v>
      </c>
      <c r="S10" s="95"/>
      <c r="T10" s="95"/>
      <c r="U10" s="95"/>
      <c r="V10" s="95"/>
      <c r="W10" s="95"/>
      <c r="X10" s="93">
        <v>40084</v>
      </c>
      <c r="Y10" s="93">
        <v>40084</v>
      </c>
      <c r="Z10" s="95">
        <v>9</v>
      </c>
      <c r="AA10" s="95"/>
      <c r="AB10" s="95"/>
      <c r="AC10" s="90">
        <v>432</v>
      </c>
      <c r="AD10" s="95" t="s">
        <v>120</v>
      </c>
      <c r="AE10" s="98"/>
      <c r="AF10" s="98"/>
      <c r="AG10" s="98"/>
      <c r="AH10" s="98"/>
      <c r="AI10" s="98"/>
      <c r="AJ10" s="98"/>
      <c r="AK10" s="98"/>
      <c r="AL10" s="95"/>
      <c r="AM10" s="90" t="s">
        <v>129</v>
      </c>
      <c r="AN10" s="90" t="s">
        <v>128</v>
      </c>
      <c r="AO10" s="99">
        <v>1</v>
      </c>
    </row>
    <row r="11" spans="1:41" ht="38.25" x14ac:dyDescent="0.25">
      <c r="A11" s="94">
        <v>7</v>
      </c>
      <c r="B11" s="95" t="s">
        <v>126</v>
      </c>
      <c r="C11" s="89" t="s">
        <v>127</v>
      </c>
      <c r="D11" s="95" t="s">
        <v>209</v>
      </c>
      <c r="E11" s="90" t="s">
        <v>179</v>
      </c>
      <c r="F11" s="95" t="s">
        <v>131</v>
      </c>
      <c r="G11" s="91" t="s">
        <v>132</v>
      </c>
      <c r="H11" s="96" t="s">
        <v>163</v>
      </c>
      <c r="I11" s="91" t="s">
        <v>132</v>
      </c>
      <c r="J11" s="97">
        <v>1</v>
      </c>
      <c r="K11" s="96" t="s">
        <v>164</v>
      </c>
      <c r="L11" s="95" t="s">
        <v>120</v>
      </c>
      <c r="M11" s="95"/>
      <c r="N11" s="98"/>
      <c r="O11" s="90"/>
      <c r="P11" s="93"/>
      <c r="Q11" s="93"/>
      <c r="R11" s="95" t="s">
        <v>120</v>
      </c>
      <c r="S11" s="95"/>
      <c r="T11" s="95"/>
      <c r="U11" s="95"/>
      <c r="V11" s="95"/>
      <c r="W11" s="95"/>
      <c r="X11" s="93">
        <v>40084</v>
      </c>
      <c r="Y11" s="93">
        <v>40084</v>
      </c>
      <c r="Z11" s="95">
        <v>9</v>
      </c>
      <c r="AA11" s="95"/>
      <c r="AB11" s="95"/>
      <c r="AC11" s="90">
        <v>64</v>
      </c>
      <c r="AD11" s="95" t="s">
        <v>120</v>
      </c>
      <c r="AE11" s="98"/>
      <c r="AF11" s="98"/>
      <c r="AG11" s="98"/>
      <c r="AH11" s="98"/>
      <c r="AI11" s="98"/>
      <c r="AJ11" s="98"/>
      <c r="AK11" s="98"/>
      <c r="AL11" s="95"/>
      <c r="AM11" s="89" t="s">
        <v>133</v>
      </c>
      <c r="AN11" s="90" t="s">
        <v>128</v>
      </c>
      <c r="AO11" s="99">
        <v>1</v>
      </c>
    </row>
    <row r="12" spans="1:41" ht="38.25" x14ac:dyDescent="0.25">
      <c r="A12" s="94">
        <v>8</v>
      </c>
      <c r="B12" s="95" t="s">
        <v>126</v>
      </c>
      <c r="C12" s="89" t="s">
        <v>127</v>
      </c>
      <c r="D12" s="95" t="s">
        <v>209</v>
      </c>
      <c r="E12" s="90" t="s">
        <v>179</v>
      </c>
      <c r="F12" s="95" t="s">
        <v>151</v>
      </c>
      <c r="G12" s="91" t="s">
        <v>152</v>
      </c>
      <c r="H12" s="96" t="s">
        <v>165</v>
      </c>
      <c r="I12" s="91" t="s">
        <v>152</v>
      </c>
      <c r="J12" s="97">
        <v>1</v>
      </c>
      <c r="K12" s="96" t="s">
        <v>165</v>
      </c>
      <c r="L12" s="95" t="s">
        <v>120</v>
      </c>
      <c r="M12" s="95"/>
      <c r="N12" s="98"/>
      <c r="O12" s="90"/>
      <c r="P12" s="93"/>
      <c r="Q12" s="93"/>
      <c r="R12" s="95" t="s">
        <v>120</v>
      </c>
      <c r="S12" s="95"/>
      <c r="T12" s="95"/>
      <c r="U12" s="95"/>
      <c r="V12" s="95"/>
      <c r="W12" s="95"/>
      <c r="X12" s="93">
        <v>40084</v>
      </c>
      <c r="Y12" s="93">
        <v>40084</v>
      </c>
      <c r="Z12" s="95">
        <v>9</v>
      </c>
      <c r="AA12" s="95"/>
      <c r="AB12" s="95"/>
      <c r="AC12" s="90">
        <v>5</v>
      </c>
      <c r="AD12" s="95" t="s">
        <v>120</v>
      </c>
      <c r="AE12" s="98"/>
      <c r="AF12" s="98"/>
      <c r="AG12" s="98"/>
      <c r="AH12" s="98"/>
      <c r="AI12" s="98"/>
      <c r="AJ12" s="98"/>
      <c r="AK12" s="98"/>
      <c r="AL12" s="95"/>
      <c r="AM12" s="89" t="s">
        <v>133</v>
      </c>
      <c r="AN12" s="90" t="s">
        <v>128</v>
      </c>
      <c r="AO12" s="99">
        <v>1</v>
      </c>
    </row>
    <row r="13" spans="1:41" ht="38.25" x14ac:dyDescent="0.25">
      <c r="A13" s="94">
        <v>9</v>
      </c>
      <c r="B13" s="95" t="s">
        <v>126</v>
      </c>
      <c r="C13" s="89" t="s">
        <v>127</v>
      </c>
      <c r="D13" s="95" t="s">
        <v>209</v>
      </c>
      <c r="E13" s="90" t="s">
        <v>179</v>
      </c>
      <c r="F13" s="95" t="s">
        <v>131</v>
      </c>
      <c r="G13" s="91" t="s">
        <v>132</v>
      </c>
      <c r="H13" s="96" t="s">
        <v>166</v>
      </c>
      <c r="I13" s="91" t="s">
        <v>132</v>
      </c>
      <c r="J13" s="97">
        <v>2</v>
      </c>
      <c r="K13" s="96" t="s">
        <v>166</v>
      </c>
      <c r="L13" s="95" t="s">
        <v>120</v>
      </c>
      <c r="M13" s="95" t="s">
        <v>120</v>
      </c>
      <c r="N13" s="98"/>
      <c r="O13" s="90"/>
      <c r="P13" s="93"/>
      <c r="Q13" s="93"/>
      <c r="R13" s="95" t="s">
        <v>120</v>
      </c>
      <c r="S13" s="95"/>
      <c r="T13" s="95"/>
      <c r="U13" s="95"/>
      <c r="V13" s="95"/>
      <c r="W13" s="95"/>
      <c r="X13" s="93">
        <v>40086</v>
      </c>
      <c r="Y13" s="93">
        <v>40086</v>
      </c>
      <c r="Z13" s="95">
        <v>9</v>
      </c>
      <c r="AA13" s="95"/>
      <c r="AB13" s="95"/>
      <c r="AC13" s="90">
        <v>72</v>
      </c>
      <c r="AD13" s="95" t="s">
        <v>120</v>
      </c>
      <c r="AE13" s="98"/>
      <c r="AF13" s="98"/>
      <c r="AG13" s="98"/>
      <c r="AH13" s="98"/>
      <c r="AI13" s="98"/>
      <c r="AJ13" s="98"/>
      <c r="AK13" s="98"/>
      <c r="AL13" s="95"/>
      <c r="AM13" s="89" t="s">
        <v>133</v>
      </c>
      <c r="AN13" s="90" t="s">
        <v>128</v>
      </c>
      <c r="AO13" s="99">
        <v>1</v>
      </c>
    </row>
    <row r="14" spans="1:41" ht="38.25" x14ac:dyDescent="0.25">
      <c r="A14" s="94">
        <v>10</v>
      </c>
      <c r="B14" s="95" t="s">
        <v>126</v>
      </c>
      <c r="C14" s="89" t="s">
        <v>127</v>
      </c>
      <c r="D14" s="95" t="s">
        <v>209</v>
      </c>
      <c r="E14" s="90" t="s">
        <v>179</v>
      </c>
      <c r="F14" s="95" t="s">
        <v>131</v>
      </c>
      <c r="G14" s="91" t="s">
        <v>132</v>
      </c>
      <c r="H14" s="96" t="s">
        <v>167</v>
      </c>
      <c r="I14" s="91" t="s">
        <v>132</v>
      </c>
      <c r="J14" s="97">
        <v>2</v>
      </c>
      <c r="K14" s="96" t="s">
        <v>167</v>
      </c>
      <c r="L14" s="95" t="s">
        <v>120</v>
      </c>
      <c r="M14" s="95"/>
      <c r="N14" s="98"/>
      <c r="O14" s="90"/>
      <c r="P14" s="93"/>
      <c r="Q14" s="93"/>
      <c r="R14" s="95" t="s">
        <v>120</v>
      </c>
      <c r="S14" s="95"/>
      <c r="T14" s="95"/>
      <c r="U14" s="95"/>
      <c r="V14" s="95"/>
      <c r="W14" s="95"/>
      <c r="X14" s="93">
        <v>40094</v>
      </c>
      <c r="Y14" s="93">
        <v>40094</v>
      </c>
      <c r="Z14" s="95">
        <v>9</v>
      </c>
      <c r="AA14" s="95"/>
      <c r="AB14" s="95"/>
      <c r="AC14" s="90">
        <v>1147</v>
      </c>
      <c r="AD14" s="95" t="s">
        <v>120</v>
      </c>
      <c r="AE14" s="98"/>
      <c r="AF14" s="98"/>
      <c r="AG14" s="95" t="s">
        <v>120</v>
      </c>
      <c r="AH14" s="98"/>
      <c r="AI14" s="98"/>
      <c r="AJ14" s="98"/>
      <c r="AK14" s="98"/>
      <c r="AL14" s="95"/>
      <c r="AM14" s="90" t="s">
        <v>129</v>
      </c>
      <c r="AN14" s="90" t="s">
        <v>128</v>
      </c>
      <c r="AO14" s="99">
        <v>1</v>
      </c>
    </row>
    <row r="15" spans="1:41" ht="38.25" x14ac:dyDescent="0.25">
      <c r="A15" s="94">
        <v>11</v>
      </c>
      <c r="B15" s="95" t="s">
        <v>126</v>
      </c>
      <c r="C15" s="89" t="s">
        <v>127</v>
      </c>
      <c r="D15" s="95" t="s">
        <v>209</v>
      </c>
      <c r="E15" s="90" t="s">
        <v>179</v>
      </c>
      <c r="F15" s="95" t="s">
        <v>131</v>
      </c>
      <c r="G15" s="91" t="s">
        <v>132</v>
      </c>
      <c r="H15" s="96" t="s">
        <v>168</v>
      </c>
      <c r="I15" s="91" t="s">
        <v>132</v>
      </c>
      <c r="J15" s="97">
        <v>2</v>
      </c>
      <c r="K15" s="96" t="s">
        <v>168</v>
      </c>
      <c r="L15" s="95" t="s">
        <v>120</v>
      </c>
      <c r="M15" s="95" t="s">
        <v>120</v>
      </c>
      <c r="N15" s="98"/>
      <c r="O15" s="90"/>
      <c r="P15" s="93"/>
      <c r="Q15" s="93"/>
      <c r="R15" s="95" t="s">
        <v>120</v>
      </c>
      <c r="S15" s="95"/>
      <c r="T15" s="95"/>
      <c r="U15" s="95"/>
      <c r="V15" s="95"/>
      <c r="W15" s="95"/>
      <c r="X15" s="93">
        <v>40101</v>
      </c>
      <c r="Y15" s="93">
        <v>40101</v>
      </c>
      <c r="Z15" s="95">
        <v>9</v>
      </c>
      <c r="AA15" s="95"/>
      <c r="AB15" s="95"/>
      <c r="AC15" s="90">
        <v>430</v>
      </c>
      <c r="AD15" s="95" t="s">
        <v>120</v>
      </c>
      <c r="AE15" s="98"/>
      <c r="AF15" s="98"/>
      <c r="AG15" s="98"/>
      <c r="AH15" s="98"/>
      <c r="AI15" s="98"/>
      <c r="AJ15" s="98"/>
      <c r="AK15" s="98"/>
      <c r="AL15" s="95"/>
      <c r="AM15" s="89" t="s">
        <v>133</v>
      </c>
      <c r="AN15" s="90" t="s">
        <v>128</v>
      </c>
      <c r="AO15" s="99">
        <v>1</v>
      </c>
    </row>
    <row r="16" spans="1:41" ht="38.25" x14ac:dyDescent="0.25">
      <c r="A16" s="94">
        <v>12</v>
      </c>
      <c r="B16" s="95" t="s">
        <v>126</v>
      </c>
      <c r="C16" s="89" t="s">
        <v>127</v>
      </c>
      <c r="D16" s="95" t="s">
        <v>209</v>
      </c>
      <c r="E16" s="90" t="s">
        <v>179</v>
      </c>
      <c r="F16" s="95" t="s">
        <v>131</v>
      </c>
      <c r="G16" s="91" t="s">
        <v>132</v>
      </c>
      <c r="H16" s="96" t="s">
        <v>169</v>
      </c>
      <c r="I16" s="91" t="s">
        <v>132</v>
      </c>
      <c r="J16" s="97">
        <v>2</v>
      </c>
      <c r="K16" s="96" t="s">
        <v>169</v>
      </c>
      <c r="L16" s="95" t="s">
        <v>120</v>
      </c>
      <c r="M16" s="95" t="s">
        <v>120</v>
      </c>
      <c r="N16" s="98"/>
      <c r="O16" s="90"/>
      <c r="P16" s="93"/>
      <c r="Q16" s="93"/>
      <c r="R16" s="95" t="s">
        <v>120</v>
      </c>
      <c r="S16" s="95"/>
      <c r="T16" s="95"/>
      <c r="U16" s="95"/>
      <c r="V16" s="95"/>
      <c r="W16" s="95"/>
      <c r="X16" s="93">
        <v>40108</v>
      </c>
      <c r="Y16" s="93">
        <v>40108</v>
      </c>
      <c r="Z16" s="95">
        <v>9</v>
      </c>
      <c r="AA16" s="95"/>
      <c r="AB16" s="95"/>
      <c r="AC16" s="90">
        <v>591</v>
      </c>
      <c r="AD16" s="95" t="s">
        <v>120</v>
      </c>
      <c r="AE16" s="98"/>
      <c r="AF16" s="98"/>
      <c r="AG16" s="95" t="s">
        <v>120</v>
      </c>
      <c r="AH16" s="98"/>
      <c r="AI16" s="98"/>
      <c r="AJ16" s="98"/>
      <c r="AK16" s="98"/>
      <c r="AL16" s="95"/>
      <c r="AM16" s="89" t="s">
        <v>133</v>
      </c>
      <c r="AN16" s="90" t="s">
        <v>128</v>
      </c>
      <c r="AO16" s="99">
        <v>1</v>
      </c>
    </row>
    <row r="17" spans="1:41" ht="38.25" x14ac:dyDescent="0.25">
      <c r="A17" s="94">
        <v>13</v>
      </c>
      <c r="B17" s="95" t="s">
        <v>126</v>
      </c>
      <c r="C17" s="89" t="s">
        <v>127</v>
      </c>
      <c r="D17" s="95" t="s">
        <v>209</v>
      </c>
      <c r="E17" s="90" t="s">
        <v>179</v>
      </c>
      <c r="F17" s="95" t="s">
        <v>131</v>
      </c>
      <c r="G17" s="91" t="s">
        <v>132</v>
      </c>
      <c r="H17" s="96" t="s">
        <v>170</v>
      </c>
      <c r="I17" s="91" t="s">
        <v>132</v>
      </c>
      <c r="J17" s="97">
        <v>3</v>
      </c>
      <c r="K17" s="96" t="s">
        <v>170</v>
      </c>
      <c r="L17" s="95" t="s">
        <v>120</v>
      </c>
      <c r="M17" s="95" t="s">
        <v>120</v>
      </c>
      <c r="N17" s="98"/>
      <c r="O17" s="90"/>
      <c r="P17" s="93"/>
      <c r="Q17" s="93"/>
      <c r="R17" s="95" t="s">
        <v>120</v>
      </c>
      <c r="S17" s="95"/>
      <c r="T17" s="95"/>
      <c r="U17" s="95"/>
      <c r="V17" s="95"/>
      <c r="W17" s="95"/>
      <c r="X17" s="93">
        <v>40114</v>
      </c>
      <c r="Y17" s="93">
        <v>40114</v>
      </c>
      <c r="Z17" s="95">
        <v>9</v>
      </c>
      <c r="AA17" s="95"/>
      <c r="AB17" s="95"/>
      <c r="AC17" s="90">
        <v>238</v>
      </c>
      <c r="AD17" s="95" t="s">
        <v>120</v>
      </c>
      <c r="AE17" s="98"/>
      <c r="AF17" s="98"/>
      <c r="AG17" s="95" t="s">
        <v>120</v>
      </c>
      <c r="AH17" s="98"/>
      <c r="AI17" s="98"/>
      <c r="AJ17" s="98"/>
      <c r="AK17" s="98"/>
      <c r="AL17" s="95"/>
      <c r="AM17" s="89" t="s">
        <v>133</v>
      </c>
      <c r="AN17" s="90" t="s">
        <v>128</v>
      </c>
      <c r="AO17" s="99">
        <v>1</v>
      </c>
    </row>
    <row r="18" spans="1:41" ht="38.25" x14ac:dyDescent="0.25">
      <c r="A18" s="94">
        <v>14</v>
      </c>
      <c r="B18" s="95" t="s">
        <v>126</v>
      </c>
      <c r="C18" s="89" t="s">
        <v>127</v>
      </c>
      <c r="D18" s="95" t="s">
        <v>209</v>
      </c>
      <c r="E18" s="90" t="s">
        <v>179</v>
      </c>
      <c r="F18" s="95" t="s">
        <v>131</v>
      </c>
      <c r="G18" s="91" t="s">
        <v>132</v>
      </c>
      <c r="H18" s="96" t="s">
        <v>171</v>
      </c>
      <c r="I18" s="91" t="s">
        <v>132</v>
      </c>
      <c r="J18" s="97">
        <v>3</v>
      </c>
      <c r="K18" s="96" t="s">
        <v>171</v>
      </c>
      <c r="L18" s="95" t="s">
        <v>120</v>
      </c>
      <c r="M18" s="95" t="s">
        <v>120</v>
      </c>
      <c r="N18" s="98"/>
      <c r="O18" s="90"/>
      <c r="P18" s="93"/>
      <c r="Q18" s="93"/>
      <c r="R18" s="95" t="s">
        <v>120</v>
      </c>
      <c r="S18" s="95"/>
      <c r="T18" s="95"/>
      <c r="U18" s="95"/>
      <c r="V18" s="95"/>
      <c r="W18" s="95"/>
      <c r="X18" s="93">
        <v>40122</v>
      </c>
      <c r="Y18" s="93">
        <v>40122</v>
      </c>
      <c r="Z18" s="95">
        <v>9</v>
      </c>
      <c r="AA18" s="95"/>
      <c r="AB18" s="95"/>
      <c r="AC18" s="90">
        <v>1612</v>
      </c>
      <c r="AD18" s="95" t="s">
        <v>120</v>
      </c>
      <c r="AE18" s="98"/>
      <c r="AF18" s="98"/>
      <c r="AG18" s="98" t="s">
        <v>120</v>
      </c>
      <c r="AH18" s="98"/>
      <c r="AI18" s="98"/>
      <c r="AJ18" s="98"/>
      <c r="AK18" s="98"/>
      <c r="AL18" s="95"/>
      <c r="AM18" s="90" t="s">
        <v>129</v>
      </c>
      <c r="AN18" s="90" t="s">
        <v>128</v>
      </c>
      <c r="AO18" s="99">
        <v>1</v>
      </c>
    </row>
    <row r="19" spans="1:41" ht="38.25" x14ac:dyDescent="0.25">
      <c r="A19" s="94">
        <v>15</v>
      </c>
      <c r="B19" s="95" t="s">
        <v>126</v>
      </c>
      <c r="C19" s="89" t="s">
        <v>127</v>
      </c>
      <c r="D19" s="95" t="s">
        <v>209</v>
      </c>
      <c r="E19" s="90" t="s">
        <v>179</v>
      </c>
      <c r="F19" s="95" t="s">
        <v>131</v>
      </c>
      <c r="G19" s="91" t="s">
        <v>132</v>
      </c>
      <c r="H19" s="96" t="s">
        <v>172</v>
      </c>
      <c r="I19" s="91" t="s">
        <v>132</v>
      </c>
      <c r="J19" s="97">
        <v>3</v>
      </c>
      <c r="K19" s="96" t="s">
        <v>172</v>
      </c>
      <c r="L19" s="95" t="s">
        <v>120</v>
      </c>
      <c r="M19" s="95" t="s">
        <v>120</v>
      </c>
      <c r="N19" s="98"/>
      <c r="O19" s="90"/>
      <c r="P19" s="93"/>
      <c r="Q19" s="93"/>
      <c r="R19" s="95" t="s">
        <v>120</v>
      </c>
      <c r="S19" s="95"/>
      <c r="T19" s="95"/>
      <c r="U19" s="95"/>
      <c r="V19" s="95"/>
      <c r="W19" s="95"/>
      <c r="X19" s="93">
        <v>40129</v>
      </c>
      <c r="Y19" s="93">
        <v>40129</v>
      </c>
      <c r="Z19" s="95">
        <v>9</v>
      </c>
      <c r="AA19" s="95"/>
      <c r="AB19" s="95"/>
      <c r="AC19" s="90">
        <v>311</v>
      </c>
      <c r="AD19" s="95" t="s">
        <v>120</v>
      </c>
      <c r="AE19" s="98"/>
      <c r="AF19" s="98"/>
      <c r="AG19" s="95" t="s">
        <v>120</v>
      </c>
      <c r="AH19" s="98"/>
      <c r="AI19" s="98"/>
      <c r="AJ19" s="98"/>
      <c r="AK19" s="98"/>
      <c r="AL19" s="95"/>
      <c r="AM19" s="89" t="s">
        <v>133</v>
      </c>
      <c r="AN19" s="90" t="s">
        <v>128</v>
      </c>
      <c r="AO19" s="99">
        <v>1</v>
      </c>
    </row>
    <row r="20" spans="1:41" ht="38.25" x14ac:dyDescent="0.25">
      <c r="A20" s="94">
        <v>16</v>
      </c>
      <c r="B20" s="95" t="s">
        <v>126</v>
      </c>
      <c r="C20" s="89" t="s">
        <v>127</v>
      </c>
      <c r="D20" s="95" t="s">
        <v>209</v>
      </c>
      <c r="E20" s="90" t="s">
        <v>179</v>
      </c>
      <c r="F20" s="95" t="s">
        <v>131</v>
      </c>
      <c r="G20" s="91" t="s">
        <v>132</v>
      </c>
      <c r="H20" s="96" t="s">
        <v>173</v>
      </c>
      <c r="I20" s="91" t="s">
        <v>132</v>
      </c>
      <c r="J20" s="97">
        <v>3</v>
      </c>
      <c r="K20" s="96" t="s">
        <v>173</v>
      </c>
      <c r="L20" s="95" t="s">
        <v>120</v>
      </c>
      <c r="M20" s="95" t="s">
        <v>120</v>
      </c>
      <c r="N20" s="98"/>
      <c r="O20" s="90"/>
      <c r="P20" s="93"/>
      <c r="Q20" s="93"/>
      <c r="R20" s="95" t="s">
        <v>120</v>
      </c>
      <c r="S20" s="95"/>
      <c r="T20" s="95"/>
      <c r="U20" s="95"/>
      <c r="V20" s="95"/>
      <c r="W20" s="95"/>
      <c r="X20" s="93">
        <v>40136</v>
      </c>
      <c r="Y20" s="93">
        <v>40136</v>
      </c>
      <c r="Z20" s="95">
        <v>9</v>
      </c>
      <c r="AA20" s="95"/>
      <c r="AB20" s="95"/>
      <c r="AC20" s="90">
        <v>1020</v>
      </c>
      <c r="AD20" s="95" t="s">
        <v>120</v>
      </c>
      <c r="AE20" s="98"/>
      <c r="AF20" s="98"/>
      <c r="AG20" s="95" t="s">
        <v>120</v>
      </c>
      <c r="AH20" s="98"/>
      <c r="AI20" s="98"/>
      <c r="AJ20" s="98"/>
      <c r="AK20" s="98"/>
      <c r="AL20" s="95"/>
      <c r="AM20" s="89" t="s">
        <v>133</v>
      </c>
      <c r="AN20" s="90" t="s">
        <v>128</v>
      </c>
      <c r="AO20" s="99">
        <v>1</v>
      </c>
    </row>
    <row r="21" spans="1:41" ht="38.25" x14ac:dyDescent="0.25">
      <c r="A21" s="94">
        <v>17</v>
      </c>
      <c r="B21" s="95" t="s">
        <v>126</v>
      </c>
      <c r="C21" s="89" t="s">
        <v>127</v>
      </c>
      <c r="D21" s="95" t="s">
        <v>209</v>
      </c>
      <c r="E21" s="90" t="s">
        <v>179</v>
      </c>
      <c r="F21" s="95" t="s">
        <v>131</v>
      </c>
      <c r="G21" s="91" t="s">
        <v>132</v>
      </c>
      <c r="H21" s="96" t="s">
        <v>174</v>
      </c>
      <c r="I21" s="91" t="s">
        <v>132</v>
      </c>
      <c r="J21" s="97">
        <v>4</v>
      </c>
      <c r="K21" s="96" t="s">
        <v>174</v>
      </c>
      <c r="L21" s="95" t="s">
        <v>120</v>
      </c>
      <c r="M21" s="95" t="s">
        <v>120</v>
      </c>
      <c r="N21" s="98"/>
      <c r="O21" s="90"/>
      <c r="P21" s="93"/>
      <c r="Q21" s="93"/>
      <c r="R21" s="95" t="s">
        <v>120</v>
      </c>
      <c r="S21" s="95"/>
      <c r="T21" s="95"/>
      <c r="U21" s="95"/>
      <c r="V21" s="95"/>
      <c r="W21" s="95"/>
      <c r="X21" s="93">
        <v>40143</v>
      </c>
      <c r="Y21" s="93">
        <v>40143</v>
      </c>
      <c r="Z21" s="95">
        <v>9</v>
      </c>
      <c r="AA21" s="95"/>
      <c r="AB21" s="95"/>
      <c r="AC21" s="90">
        <v>862</v>
      </c>
      <c r="AD21" s="95" t="s">
        <v>120</v>
      </c>
      <c r="AE21" s="98"/>
      <c r="AF21" s="98"/>
      <c r="AG21" s="95" t="s">
        <v>120</v>
      </c>
      <c r="AH21" s="98"/>
      <c r="AI21" s="98"/>
      <c r="AJ21" s="98"/>
      <c r="AK21" s="98"/>
      <c r="AL21" s="95"/>
      <c r="AM21" s="90" t="s">
        <v>129</v>
      </c>
      <c r="AN21" s="90" t="s">
        <v>128</v>
      </c>
      <c r="AO21" s="99">
        <v>1</v>
      </c>
    </row>
    <row r="22" spans="1:41" ht="38.25" x14ac:dyDescent="0.25">
      <c r="A22" s="94">
        <v>18</v>
      </c>
      <c r="B22" s="95" t="s">
        <v>126</v>
      </c>
      <c r="C22" s="89" t="s">
        <v>127</v>
      </c>
      <c r="D22" s="95" t="s">
        <v>209</v>
      </c>
      <c r="E22" s="90" t="s">
        <v>179</v>
      </c>
      <c r="F22" s="95" t="s">
        <v>131</v>
      </c>
      <c r="G22" s="91" t="s">
        <v>132</v>
      </c>
      <c r="H22" s="96" t="s">
        <v>175</v>
      </c>
      <c r="I22" s="91" t="s">
        <v>132</v>
      </c>
      <c r="J22" s="97">
        <v>4</v>
      </c>
      <c r="K22" s="96" t="s">
        <v>175</v>
      </c>
      <c r="L22" s="95" t="s">
        <v>120</v>
      </c>
      <c r="M22" s="95" t="s">
        <v>120</v>
      </c>
      <c r="N22" s="98"/>
      <c r="O22" s="90"/>
      <c r="P22" s="93"/>
      <c r="Q22" s="93"/>
      <c r="R22" s="95" t="s">
        <v>120</v>
      </c>
      <c r="S22" s="95"/>
      <c r="T22" s="95"/>
      <c r="U22" s="95"/>
      <c r="V22" s="95"/>
      <c r="W22" s="95"/>
      <c r="X22" s="93">
        <v>40150</v>
      </c>
      <c r="Y22" s="93">
        <v>40150</v>
      </c>
      <c r="Z22" s="95">
        <v>9</v>
      </c>
      <c r="AA22" s="95"/>
      <c r="AB22" s="95"/>
      <c r="AC22" s="90">
        <v>641</v>
      </c>
      <c r="AD22" s="95" t="s">
        <v>120</v>
      </c>
      <c r="AE22" s="98"/>
      <c r="AF22" s="98"/>
      <c r="AG22" s="95" t="s">
        <v>120</v>
      </c>
      <c r="AH22" s="98"/>
      <c r="AI22" s="98"/>
      <c r="AJ22" s="98"/>
      <c r="AK22" s="98"/>
      <c r="AL22" s="95"/>
      <c r="AM22" s="89" t="s">
        <v>133</v>
      </c>
      <c r="AN22" s="90" t="s">
        <v>128</v>
      </c>
      <c r="AO22" s="99">
        <v>1</v>
      </c>
    </row>
    <row r="23" spans="1:41" ht="38.25" x14ac:dyDescent="0.25">
      <c r="A23" s="94">
        <v>19</v>
      </c>
      <c r="B23" s="95" t="s">
        <v>126</v>
      </c>
      <c r="C23" s="89" t="s">
        <v>127</v>
      </c>
      <c r="D23" s="95" t="s">
        <v>209</v>
      </c>
      <c r="E23" s="90" t="s">
        <v>179</v>
      </c>
      <c r="F23" s="95" t="s">
        <v>131</v>
      </c>
      <c r="G23" s="91" t="s">
        <v>132</v>
      </c>
      <c r="H23" s="96" t="s">
        <v>176</v>
      </c>
      <c r="I23" s="91" t="s">
        <v>132</v>
      </c>
      <c r="J23" s="97">
        <v>4</v>
      </c>
      <c r="K23" s="96" t="s">
        <v>176</v>
      </c>
      <c r="L23" s="95" t="s">
        <v>120</v>
      </c>
      <c r="M23" s="95"/>
      <c r="N23" s="98"/>
      <c r="O23" s="90"/>
      <c r="P23" s="93"/>
      <c r="Q23" s="93"/>
      <c r="R23" s="95" t="s">
        <v>120</v>
      </c>
      <c r="S23" s="95"/>
      <c r="T23" s="95"/>
      <c r="U23" s="95"/>
      <c r="V23" s="95"/>
      <c r="W23" s="95"/>
      <c r="X23" s="93">
        <v>40157</v>
      </c>
      <c r="Y23" s="93">
        <v>40157</v>
      </c>
      <c r="Z23" s="95">
        <v>9</v>
      </c>
      <c r="AA23" s="95"/>
      <c r="AB23" s="95"/>
      <c r="AC23" s="90">
        <v>435</v>
      </c>
      <c r="AD23" s="95" t="s">
        <v>120</v>
      </c>
      <c r="AE23" s="98"/>
      <c r="AF23" s="98"/>
      <c r="AG23" s="95" t="s">
        <v>120</v>
      </c>
      <c r="AH23" s="98"/>
      <c r="AI23" s="98"/>
      <c r="AJ23" s="98"/>
      <c r="AK23" s="98"/>
      <c r="AL23" s="95"/>
      <c r="AM23" s="90" t="s">
        <v>129</v>
      </c>
      <c r="AN23" s="90" t="s">
        <v>128</v>
      </c>
      <c r="AO23" s="99">
        <v>1</v>
      </c>
    </row>
    <row r="24" spans="1:41" ht="38.25" x14ac:dyDescent="0.25">
      <c r="A24" s="94">
        <v>20</v>
      </c>
      <c r="B24" s="95" t="s">
        <v>126</v>
      </c>
      <c r="C24" s="89" t="s">
        <v>127</v>
      </c>
      <c r="D24" s="95" t="s">
        <v>209</v>
      </c>
      <c r="E24" s="90" t="s">
        <v>179</v>
      </c>
      <c r="F24" s="95" t="s">
        <v>131</v>
      </c>
      <c r="G24" s="91" t="s">
        <v>132</v>
      </c>
      <c r="H24" s="96" t="s">
        <v>177</v>
      </c>
      <c r="I24" s="91" t="s">
        <v>132</v>
      </c>
      <c r="J24" s="97">
        <v>5</v>
      </c>
      <c r="K24" s="96" t="s">
        <v>177</v>
      </c>
      <c r="L24" s="95" t="s">
        <v>120</v>
      </c>
      <c r="M24" s="95" t="s">
        <v>120</v>
      </c>
      <c r="N24" s="98"/>
      <c r="O24" s="90"/>
      <c r="P24" s="93"/>
      <c r="Q24" s="93"/>
      <c r="R24" s="95" t="s">
        <v>120</v>
      </c>
      <c r="S24" s="95"/>
      <c r="T24" s="95"/>
      <c r="U24" s="95"/>
      <c r="V24" s="95"/>
      <c r="W24" s="95"/>
      <c r="X24" s="93">
        <v>40161</v>
      </c>
      <c r="Y24" s="93">
        <v>40161</v>
      </c>
      <c r="Z24" s="95">
        <v>9</v>
      </c>
      <c r="AA24" s="95"/>
      <c r="AB24" s="95"/>
      <c r="AC24" s="90">
        <v>1767</v>
      </c>
      <c r="AD24" s="95" t="s">
        <v>120</v>
      </c>
      <c r="AE24" s="98"/>
      <c r="AF24" s="98"/>
      <c r="AG24" s="95" t="s">
        <v>120</v>
      </c>
      <c r="AH24" s="98"/>
      <c r="AI24" s="98"/>
      <c r="AJ24" s="98"/>
      <c r="AK24" s="98"/>
      <c r="AL24" s="95"/>
      <c r="AM24" s="90" t="s">
        <v>129</v>
      </c>
      <c r="AN24" s="90" t="s">
        <v>128</v>
      </c>
      <c r="AO24" s="99">
        <v>2</v>
      </c>
    </row>
    <row r="25" spans="1:41" ht="38.25" x14ac:dyDescent="0.25">
      <c r="A25" s="94">
        <v>21</v>
      </c>
      <c r="B25" s="95" t="s">
        <v>126</v>
      </c>
      <c r="C25" s="89" t="s">
        <v>127</v>
      </c>
      <c r="D25" s="95" t="s">
        <v>209</v>
      </c>
      <c r="E25" s="90" t="s">
        <v>179</v>
      </c>
      <c r="F25" s="95" t="s">
        <v>151</v>
      </c>
      <c r="G25" s="91" t="s">
        <v>152</v>
      </c>
      <c r="H25" s="96" t="s">
        <v>178</v>
      </c>
      <c r="I25" s="91" t="s">
        <v>152</v>
      </c>
      <c r="J25" s="97">
        <v>5</v>
      </c>
      <c r="K25" s="96" t="s">
        <v>178</v>
      </c>
      <c r="L25" s="95" t="s">
        <v>120</v>
      </c>
      <c r="M25" s="95"/>
      <c r="N25" s="98"/>
      <c r="O25" s="90"/>
      <c r="P25" s="93"/>
      <c r="Q25" s="93"/>
      <c r="R25" s="95" t="s">
        <v>120</v>
      </c>
      <c r="S25" s="95"/>
      <c r="T25" s="95"/>
      <c r="U25" s="95"/>
      <c r="V25" s="95"/>
      <c r="W25" s="95"/>
      <c r="X25" s="93">
        <v>40162</v>
      </c>
      <c r="Y25" s="93">
        <v>40162</v>
      </c>
      <c r="Z25" s="95">
        <v>9</v>
      </c>
      <c r="AA25" s="95"/>
      <c r="AB25" s="95"/>
      <c r="AC25" s="90">
        <v>154</v>
      </c>
      <c r="AD25" s="95" t="s">
        <v>120</v>
      </c>
      <c r="AE25" s="98"/>
      <c r="AF25" s="98"/>
      <c r="AG25" s="98"/>
      <c r="AH25" s="98"/>
      <c r="AI25" s="98"/>
      <c r="AJ25" s="98"/>
      <c r="AK25" s="98"/>
      <c r="AL25" s="95"/>
      <c r="AM25" s="89" t="s">
        <v>133</v>
      </c>
      <c r="AN25" s="90" t="s">
        <v>128</v>
      </c>
      <c r="AO25" s="99">
        <v>1</v>
      </c>
    </row>
    <row r="26" spans="1:41" ht="38.25" x14ac:dyDescent="0.25">
      <c r="A26" s="94">
        <v>22</v>
      </c>
      <c r="B26" s="95" t="s">
        <v>126</v>
      </c>
      <c r="C26" s="89" t="s">
        <v>127</v>
      </c>
      <c r="D26" s="95" t="s">
        <v>209</v>
      </c>
      <c r="E26" s="90" t="s">
        <v>179</v>
      </c>
      <c r="F26" s="95" t="s">
        <v>180</v>
      </c>
      <c r="G26" s="91" t="s">
        <v>181</v>
      </c>
      <c r="H26" s="91" t="s">
        <v>182</v>
      </c>
      <c r="I26" s="91" t="s">
        <v>181</v>
      </c>
      <c r="J26" s="97">
        <v>5</v>
      </c>
      <c r="K26" s="91" t="s">
        <v>182</v>
      </c>
      <c r="L26" s="95" t="s">
        <v>120</v>
      </c>
      <c r="M26" s="95"/>
      <c r="N26" s="98"/>
      <c r="O26" s="90"/>
      <c r="P26" s="93"/>
      <c r="Q26" s="93"/>
      <c r="R26" s="95" t="s">
        <v>120</v>
      </c>
      <c r="S26" s="95"/>
      <c r="T26" s="95"/>
      <c r="U26" s="95"/>
      <c r="V26" s="95"/>
      <c r="W26" s="95"/>
      <c r="X26" s="93">
        <v>40162</v>
      </c>
      <c r="Y26" s="93">
        <v>40162</v>
      </c>
      <c r="Z26" s="95">
        <v>9</v>
      </c>
      <c r="AA26" s="95"/>
      <c r="AB26" s="95"/>
      <c r="AC26" s="90">
        <v>15</v>
      </c>
      <c r="AD26" s="95" t="s">
        <v>120</v>
      </c>
      <c r="AE26" s="98"/>
      <c r="AF26" s="98"/>
      <c r="AG26" s="98"/>
      <c r="AH26" s="98"/>
      <c r="AI26" s="98"/>
      <c r="AJ26" s="98"/>
      <c r="AK26" s="98"/>
      <c r="AL26" s="95"/>
      <c r="AM26" s="89" t="s">
        <v>133</v>
      </c>
      <c r="AN26" s="90" t="s">
        <v>128</v>
      </c>
      <c r="AO26" s="99">
        <v>1</v>
      </c>
    </row>
    <row r="27" spans="1:41" ht="38.25" x14ac:dyDescent="0.25">
      <c r="A27" s="94">
        <v>23</v>
      </c>
      <c r="B27" s="95" t="s">
        <v>126</v>
      </c>
      <c r="C27" s="89" t="s">
        <v>127</v>
      </c>
      <c r="D27" s="95" t="s">
        <v>209</v>
      </c>
      <c r="E27" s="90" t="s">
        <v>179</v>
      </c>
      <c r="F27" s="95" t="s">
        <v>180</v>
      </c>
      <c r="G27" s="91" t="s">
        <v>181</v>
      </c>
      <c r="H27" s="96" t="s">
        <v>136</v>
      </c>
      <c r="I27" s="91" t="s">
        <v>181</v>
      </c>
      <c r="J27" s="97">
        <v>5</v>
      </c>
      <c r="K27" s="96" t="s">
        <v>136</v>
      </c>
      <c r="L27" s="95" t="s">
        <v>120</v>
      </c>
      <c r="M27" s="95" t="s">
        <v>120</v>
      </c>
      <c r="N27" s="98"/>
      <c r="O27" s="90"/>
      <c r="P27" s="93"/>
      <c r="Q27" s="93"/>
      <c r="R27" s="95" t="s">
        <v>120</v>
      </c>
      <c r="S27" s="95"/>
      <c r="T27" s="95"/>
      <c r="U27" s="95"/>
      <c r="V27" s="95"/>
      <c r="W27" s="95"/>
      <c r="X27" s="93">
        <v>40169</v>
      </c>
      <c r="Y27" s="93">
        <v>40169</v>
      </c>
      <c r="Z27" s="95">
        <v>9</v>
      </c>
      <c r="AA27" s="95"/>
      <c r="AB27" s="95"/>
      <c r="AC27" s="90">
        <v>328</v>
      </c>
      <c r="AD27" s="95" t="s">
        <v>120</v>
      </c>
      <c r="AE27" s="98"/>
      <c r="AF27" s="98"/>
      <c r="AG27" s="98"/>
      <c r="AH27" s="98"/>
      <c r="AI27" s="98"/>
      <c r="AJ27" s="98"/>
      <c r="AK27" s="98"/>
      <c r="AL27" s="95"/>
      <c r="AM27" s="89" t="s">
        <v>133</v>
      </c>
      <c r="AN27" s="90" t="s">
        <v>128</v>
      </c>
      <c r="AO27" s="99">
        <v>1</v>
      </c>
    </row>
    <row r="28" spans="1:41" ht="38.25" x14ac:dyDescent="0.25">
      <c r="A28" s="94">
        <v>24</v>
      </c>
      <c r="B28" s="95" t="s">
        <v>126</v>
      </c>
      <c r="C28" s="89" t="s">
        <v>127</v>
      </c>
      <c r="D28" s="95" t="s">
        <v>209</v>
      </c>
      <c r="E28" s="90" t="s">
        <v>179</v>
      </c>
      <c r="F28" s="95" t="s">
        <v>180</v>
      </c>
      <c r="G28" s="91" t="s">
        <v>181</v>
      </c>
      <c r="H28" s="96" t="s">
        <v>183</v>
      </c>
      <c r="I28" s="91" t="s">
        <v>181</v>
      </c>
      <c r="J28" s="97">
        <v>5</v>
      </c>
      <c r="K28" s="96" t="s">
        <v>183</v>
      </c>
      <c r="L28" s="95" t="s">
        <v>120</v>
      </c>
      <c r="M28" s="95"/>
      <c r="N28" s="98"/>
      <c r="O28" s="90"/>
      <c r="P28" s="93"/>
      <c r="Q28" s="93"/>
      <c r="R28" s="95" t="s">
        <v>120</v>
      </c>
      <c r="S28" s="95"/>
      <c r="T28" s="95"/>
      <c r="U28" s="95"/>
      <c r="V28" s="95"/>
      <c r="W28" s="95"/>
      <c r="X28" s="93">
        <v>40181</v>
      </c>
      <c r="Y28" s="93">
        <v>40181</v>
      </c>
      <c r="Z28" s="95">
        <v>9</v>
      </c>
      <c r="AA28" s="95"/>
      <c r="AB28" s="95"/>
      <c r="AC28" s="90">
        <v>12</v>
      </c>
      <c r="AD28" s="95" t="s">
        <v>120</v>
      </c>
      <c r="AE28" s="98"/>
      <c r="AF28" s="98"/>
      <c r="AG28" s="98"/>
      <c r="AH28" s="98"/>
      <c r="AI28" s="98"/>
      <c r="AJ28" s="98"/>
      <c r="AK28" s="98"/>
      <c r="AL28" s="95"/>
      <c r="AM28" s="89" t="s">
        <v>133</v>
      </c>
      <c r="AN28" s="90" t="s">
        <v>128</v>
      </c>
      <c r="AO28" s="99">
        <v>1</v>
      </c>
    </row>
    <row r="29" spans="1:41" ht="38.25" x14ac:dyDescent="0.25">
      <c r="A29" s="94">
        <v>25</v>
      </c>
      <c r="B29" s="95" t="s">
        <v>126</v>
      </c>
      <c r="C29" s="89" t="s">
        <v>127</v>
      </c>
      <c r="D29" s="95" t="s">
        <v>209</v>
      </c>
      <c r="E29" s="90" t="s">
        <v>179</v>
      </c>
      <c r="F29" s="95" t="s">
        <v>180</v>
      </c>
      <c r="G29" s="91" t="s">
        <v>181</v>
      </c>
      <c r="H29" s="96" t="s">
        <v>184</v>
      </c>
      <c r="I29" s="91" t="s">
        <v>181</v>
      </c>
      <c r="J29" s="97">
        <v>6</v>
      </c>
      <c r="K29" s="96" t="s">
        <v>184</v>
      </c>
      <c r="L29" s="95" t="s">
        <v>120</v>
      </c>
      <c r="M29" s="95"/>
      <c r="N29" s="98"/>
      <c r="O29" s="90"/>
      <c r="P29" s="93"/>
      <c r="Q29" s="93"/>
      <c r="R29" s="95" t="s">
        <v>120</v>
      </c>
      <c r="S29" s="95"/>
      <c r="T29" s="95"/>
      <c r="U29" s="95"/>
      <c r="V29" s="95"/>
      <c r="W29" s="95"/>
      <c r="X29" s="93">
        <v>40185</v>
      </c>
      <c r="Y29" s="93">
        <v>40185</v>
      </c>
      <c r="Z29" s="95">
        <v>9</v>
      </c>
      <c r="AA29" s="95"/>
      <c r="AB29" s="95"/>
      <c r="AC29" s="90">
        <v>369</v>
      </c>
      <c r="AD29" s="95" t="s">
        <v>120</v>
      </c>
      <c r="AE29" s="98"/>
      <c r="AF29" s="77"/>
      <c r="AG29" s="95" t="s">
        <v>120</v>
      </c>
      <c r="AH29" s="98"/>
      <c r="AI29" s="98"/>
      <c r="AJ29" s="98"/>
      <c r="AK29" s="98"/>
      <c r="AL29" s="95"/>
      <c r="AM29" s="90" t="s">
        <v>129</v>
      </c>
      <c r="AN29" s="90" t="s">
        <v>128</v>
      </c>
      <c r="AO29" s="99">
        <v>1</v>
      </c>
    </row>
    <row r="30" spans="1:41" ht="38.25" x14ac:dyDescent="0.25">
      <c r="A30" s="94">
        <v>26</v>
      </c>
      <c r="B30" s="95" t="s">
        <v>126</v>
      </c>
      <c r="C30" s="89" t="s">
        <v>127</v>
      </c>
      <c r="D30" s="95" t="s">
        <v>209</v>
      </c>
      <c r="E30" s="90" t="s">
        <v>179</v>
      </c>
      <c r="F30" s="95" t="s">
        <v>180</v>
      </c>
      <c r="G30" s="91" t="s">
        <v>181</v>
      </c>
      <c r="H30" s="96" t="s">
        <v>185</v>
      </c>
      <c r="I30" s="91" t="s">
        <v>181</v>
      </c>
      <c r="J30" s="97">
        <v>6</v>
      </c>
      <c r="K30" s="96" t="s">
        <v>185</v>
      </c>
      <c r="L30" s="95" t="s">
        <v>120</v>
      </c>
      <c r="M30" s="95"/>
      <c r="N30" s="98"/>
      <c r="O30" s="90"/>
      <c r="P30" s="93"/>
      <c r="Q30" s="93"/>
      <c r="R30" s="95" t="s">
        <v>120</v>
      </c>
      <c r="S30" s="95"/>
      <c r="T30" s="95"/>
      <c r="U30" s="95"/>
      <c r="V30" s="95"/>
      <c r="W30" s="95"/>
      <c r="X30" s="93">
        <v>40192</v>
      </c>
      <c r="Y30" s="93">
        <v>40192</v>
      </c>
      <c r="Z30" s="95">
        <v>9</v>
      </c>
      <c r="AA30" s="95"/>
      <c r="AB30" s="95"/>
      <c r="AC30" s="90">
        <v>494</v>
      </c>
      <c r="AD30" s="95" t="s">
        <v>120</v>
      </c>
      <c r="AE30" s="98"/>
      <c r="AF30" s="77"/>
      <c r="AG30" s="95" t="s">
        <v>120</v>
      </c>
      <c r="AH30" s="98"/>
      <c r="AI30" s="98"/>
      <c r="AJ30" s="98"/>
      <c r="AK30" s="98"/>
      <c r="AL30" s="95"/>
      <c r="AM30" s="90" t="s">
        <v>129</v>
      </c>
      <c r="AN30" s="90" t="s">
        <v>128</v>
      </c>
      <c r="AO30" s="99">
        <v>1</v>
      </c>
    </row>
    <row r="31" spans="1:41" ht="38.25" x14ac:dyDescent="0.25">
      <c r="A31" s="94">
        <v>27</v>
      </c>
      <c r="B31" s="95" t="s">
        <v>126</v>
      </c>
      <c r="C31" s="89" t="s">
        <v>127</v>
      </c>
      <c r="D31" s="95" t="s">
        <v>209</v>
      </c>
      <c r="E31" s="90" t="s">
        <v>179</v>
      </c>
      <c r="F31" s="95" t="s">
        <v>180</v>
      </c>
      <c r="G31" s="91" t="s">
        <v>181</v>
      </c>
      <c r="H31" s="96" t="s">
        <v>186</v>
      </c>
      <c r="I31" s="91" t="s">
        <v>181</v>
      </c>
      <c r="J31" s="97">
        <v>6</v>
      </c>
      <c r="K31" s="96" t="s">
        <v>186</v>
      </c>
      <c r="L31" s="95" t="s">
        <v>120</v>
      </c>
      <c r="M31" s="95" t="s">
        <v>120</v>
      </c>
      <c r="N31" s="98"/>
      <c r="O31" s="90"/>
      <c r="P31" s="93"/>
      <c r="Q31" s="93"/>
      <c r="R31" s="95" t="s">
        <v>120</v>
      </c>
      <c r="S31" s="95"/>
      <c r="T31" s="95"/>
      <c r="U31" s="95"/>
      <c r="V31" s="95"/>
      <c r="W31" s="95"/>
      <c r="X31" s="93">
        <v>40199</v>
      </c>
      <c r="Y31" s="93">
        <v>40199</v>
      </c>
      <c r="Z31" s="95">
        <v>9</v>
      </c>
      <c r="AA31" s="95"/>
      <c r="AB31" s="95"/>
      <c r="AC31" s="90">
        <v>524</v>
      </c>
      <c r="AD31" s="95" t="s">
        <v>120</v>
      </c>
      <c r="AE31" s="98"/>
      <c r="AF31" s="98"/>
      <c r="AG31" s="95" t="s">
        <v>120</v>
      </c>
      <c r="AH31" s="98"/>
      <c r="AI31" s="98"/>
      <c r="AJ31" s="98"/>
      <c r="AK31" s="98"/>
      <c r="AL31" s="95"/>
      <c r="AM31" s="89" t="s">
        <v>133</v>
      </c>
      <c r="AN31" s="90" t="s">
        <v>128</v>
      </c>
      <c r="AO31" s="99">
        <v>1</v>
      </c>
    </row>
    <row r="32" spans="1:41" ht="38.25" x14ac:dyDescent="0.25">
      <c r="A32" s="94">
        <v>28</v>
      </c>
      <c r="B32" s="95" t="s">
        <v>126</v>
      </c>
      <c r="C32" s="89" t="s">
        <v>127</v>
      </c>
      <c r="D32" s="95" t="s">
        <v>209</v>
      </c>
      <c r="E32" s="90" t="s">
        <v>179</v>
      </c>
      <c r="F32" s="95" t="s">
        <v>180</v>
      </c>
      <c r="G32" s="91" t="s">
        <v>181</v>
      </c>
      <c r="H32" s="96" t="s">
        <v>187</v>
      </c>
      <c r="I32" s="91" t="s">
        <v>181</v>
      </c>
      <c r="J32" s="97">
        <v>6</v>
      </c>
      <c r="K32" s="96" t="s">
        <v>187</v>
      </c>
      <c r="L32" s="95" t="s">
        <v>120</v>
      </c>
      <c r="M32" s="95" t="s">
        <v>120</v>
      </c>
      <c r="N32" s="98"/>
      <c r="O32" s="90"/>
      <c r="P32" s="93"/>
      <c r="Q32" s="93"/>
      <c r="R32" s="95" t="s">
        <v>120</v>
      </c>
      <c r="S32" s="95"/>
      <c r="T32" s="95"/>
      <c r="U32" s="95"/>
      <c r="V32" s="95"/>
      <c r="W32" s="95"/>
      <c r="X32" s="93">
        <v>40203</v>
      </c>
      <c r="Y32" s="93">
        <v>40203</v>
      </c>
      <c r="Z32" s="95">
        <v>9</v>
      </c>
      <c r="AA32" s="95"/>
      <c r="AB32" s="95"/>
      <c r="AC32" s="90">
        <v>159</v>
      </c>
      <c r="AD32" s="95" t="s">
        <v>120</v>
      </c>
      <c r="AE32" s="98"/>
      <c r="AF32" s="98"/>
      <c r="AG32" s="98"/>
      <c r="AH32" s="98"/>
      <c r="AI32" s="98"/>
      <c r="AJ32" s="98"/>
      <c r="AK32" s="98"/>
      <c r="AL32" s="95"/>
      <c r="AM32" s="90" t="s">
        <v>129</v>
      </c>
      <c r="AN32" s="90" t="s">
        <v>128</v>
      </c>
      <c r="AO32" s="99">
        <v>1</v>
      </c>
    </row>
    <row r="33" spans="1:41" ht="38.25" x14ac:dyDescent="0.25">
      <c r="A33" s="94">
        <v>29</v>
      </c>
      <c r="B33" s="95" t="s">
        <v>126</v>
      </c>
      <c r="C33" s="89" t="s">
        <v>127</v>
      </c>
      <c r="D33" s="95" t="s">
        <v>209</v>
      </c>
      <c r="E33" s="90" t="s">
        <v>179</v>
      </c>
      <c r="F33" s="95" t="s">
        <v>151</v>
      </c>
      <c r="G33" s="91" t="s">
        <v>152</v>
      </c>
      <c r="H33" s="96" t="s">
        <v>188</v>
      </c>
      <c r="I33" s="91" t="s">
        <v>152</v>
      </c>
      <c r="J33" s="97">
        <v>6</v>
      </c>
      <c r="K33" s="96" t="s">
        <v>188</v>
      </c>
      <c r="L33" s="95" t="s">
        <v>120</v>
      </c>
      <c r="M33" s="95"/>
      <c r="N33" s="98"/>
      <c r="O33" s="90"/>
      <c r="P33" s="93"/>
      <c r="Q33" s="93"/>
      <c r="R33" s="95" t="s">
        <v>120</v>
      </c>
      <c r="S33" s="95"/>
      <c r="T33" s="95"/>
      <c r="U33" s="95"/>
      <c r="V33" s="95"/>
      <c r="W33" s="95"/>
      <c r="X33" s="93">
        <v>40206</v>
      </c>
      <c r="Y33" s="93">
        <v>40206</v>
      </c>
      <c r="Z33" s="95">
        <v>9</v>
      </c>
      <c r="AA33" s="95"/>
      <c r="AB33" s="95"/>
      <c r="AC33" s="90">
        <v>10</v>
      </c>
      <c r="AD33" s="95" t="s">
        <v>120</v>
      </c>
      <c r="AE33" s="98"/>
      <c r="AF33" s="98"/>
      <c r="AG33" s="98"/>
      <c r="AH33" s="98"/>
      <c r="AI33" s="98"/>
      <c r="AJ33" s="98"/>
      <c r="AK33" s="98"/>
      <c r="AL33" s="95"/>
      <c r="AM33" s="90" t="s">
        <v>129</v>
      </c>
      <c r="AN33" s="90" t="s">
        <v>128</v>
      </c>
      <c r="AO33" s="99">
        <v>1</v>
      </c>
    </row>
    <row r="34" spans="1:41" ht="38.25" x14ac:dyDescent="0.25">
      <c r="A34" s="94">
        <v>30</v>
      </c>
      <c r="B34" s="95" t="s">
        <v>126</v>
      </c>
      <c r="C34" s="89" t="s">
        <v>127</v>
      </c>
      <c r="D34" s="95" t="s">
        <v>209</v>
      </c>
      <c r="E34" s="90" t="s">
        <v>179</v>
      </c>
      <c r="F34" s="95" t="s">
        <v>189</v>
      </c>
      <c r="G34" s="91" t="s">
        <v>190</v>
      </c>
      <c r="H34" s="96" t="s">
        <v>191</v>
      </c>
      <c r="I34" s="91" t="s">
        <v>190</v>
      </c>
      <c r="J34" s="97">
        <v>6</v>
      </c>
      <c r="K34" s="96" t="s">
        <v>191</v>
      </c>
      <c r="L34" s="95" t="s">
        <v>120</v>
      </c>
      <c r="M34" s="95"/>
      <c r="N34" s="98"/>
      <c r="O34" s="90"/>
      <c r="P34" s="93"/>
      <c r="Q34" s="93"/>
      <c r="R34" s="95" t="s">
        <v>120</v>
      </c>
      <c r="S34" s="95"/>
      <c r="T34" s="95"/>
      <c r="U34" s="95"/>
      <c r="V34" s="95"/>
      <c r="W34" s="95"/>
      <c r="X34" s="93">
        <v>40206</v>
      </c>
      <c r="Y34" s="93">
        <v>40206</v>
      </c>
      <c r="Z34" s="95">
        <v>9</v>
      </c>
      <c r="AA34" s="95"/>
      <c r="AB34" s="95"/>
      <c r="AC34" s="90">
        <v>136</v>
      </c>
      <c r="AD34" s="95" t="s">
        <v>120</v>
      </c>
      <c r="AE34" s="98"/>
      <c r="AF34" s="98"/>
      <c r="AG34" s="95" t="s">
        <v>120</v>
      </c>
      <c r="AH34" s="98"/>
      <c r="AI34" s="98"/>
      <c r="AJ34" s="98"/>
      <c r="AK34" s="98"/>
      <c r="AL34" s="95"/>
      <c r="AM34" s="90" t="s">
        <v>129</v>
      </c>
      <c r="AN34" s="90" t="s">
        <v>128</v>
      </c>
      <c r="AO34" s="99">
        <v>1</v>
      </c>
    </row>
    <row r="35" spans="1:41" ht="38.25" x14ac:dyDescent="0.25">
      <c r="A35" s="94">
        <v>31</v>
      </c>
      <c r="B35" s="95" t="s">
        <v>126</v>
      </c>
      <c r="C35" s="89" t="s">
        <v>127</v>
      </c>
      <c r="D35" s="95" t="s">
        <v>209</v>
      </c>
      <c r="E35" s="90" t="s">
        <v>179</v>
      </c>
      <c r="F35" s="95" t="s">
        <v>151</v>
      </c>
      <c r="G35" s="91" t="s">
        <v>152</v>
      </c>
      <c r="H35" s="96" t="s">
        <v>192</v>
      </c>
      <c r="I35" s="91" t="s">
        <v>152</v>
      </c>
      <c r="J35" s="97">
        <v>6</v>
      </c>
      <c r="K35" s="96" t="s">
        <v>192</v>
      </c>
      <c r="L35" s="95" t="s">
        <v>120</v>
      </c>
      <c r="M35" s="95"/>
      <c r="N35" s="98"/>
      <c r="O35" s="90"/>
      <c r="P35" s="93"/>
      <c r="Q35" s="93"/>
      <c r="R35" s="95" t="s">
        <v>120</v>
      </c>
      <c r="S35" s="95"/>
      <c r="T35" s="95"/>
      <c r="U35" s="95"/>
      <c r="V35" s="95"/>
      <c r="W35" s="95"/>
      <c r="X35" s="93">
        <v>40206</v>
      </c>
      <c r="Y35" s="93">
        <v>40206</v>
      </c>
      <c r="Z35" s="95">
        <v>9</v>
      </c>
      <c r="AA35" s="95"/>
      <c r="AB35" s="95"/>
      <c r="AC35" s="90">
        <v>10</v>
      </c>
      <c r="AD35" s="95" t="s">
        <v>120</v>
      </c>
      <c r="AE35" s="98"/>
      <c r="AF35" s="98"/>
      <c r="AG35" s="98"/>
      <c r="AH35" s="98"/>
      <c r="AI35" s="98"/>
      <c r="AJ35" s="98"/>
      <c r="AK35" s="98"/>
      <c r="AL35" s="95"/>
      <c r="AM35" s="90" t="s">
        <v>129</v>
      </c>
      <c r="AN35" s="90" t="s">
        <v>128</v>
      </c>
      <c r="AO35" s="99">
        <v>1</v>
      </c>
    </row>
    <row r="36" spans="1:41" ht="38.25" x14ac:dyDescent="0.25">
      <c r="A36" s="94">
        <v>32</v>
      </c>
      <c r="B36" s="95" t="s">
        <v>126</v>
      </c>
      <c r="C36" s="89" t="s">
        <v>127</v>
      </c>
      <c r="D36" s="95" t="s">
        <v>209</v>
      </c>
      <c r="E36" s="90" t="s">
        <v>179</v>
      </c>
      <c r="F36" s="95" t="s">
        <v>180</v>
      </c>
      <c r="G36" s="91" t="s">
        <v>181</v>
      </c>
      <c r="H36" s="96" t="s">
        <v>193</v>
      </c>
      <c r="I36" s="91" t="s">
        <v>181</v>
      </c>
      <c r="J36" s="97">
        <v>7</v>
      </c>
      <c r="K36" s="96" t="s">
        <v>193</v>
      </c>
      <c r="L36" s="95" t="s">
        <v>120</v>
      </c>
      <c r="M36" s="95" t="s">
        <v>120</v>
      </c>
      <c r="N36" s="98"/>
      <c r="O36" s="90"/>
      <c r="P36" s="93"/>
      <c r="Q36" s="93"/>
      <c r="R36" s="95" t="s">
        <v>120</v>
      </c>
      <c r="S36" s="95"/>
      <c r="T36" s="95"/>
      <c r="U36" s="95"/>
      <c r="V36" s="95"/>
      <c r="W36" s="95"/>
      <c r="X36" s="93">
        <v>40213</v>
      </c>
      <c r="Y36" s="93">
        <v>40213</v>
      </c>
      <c r="Z36" s="95">
        <v>9</v>
      </c>
      <c r="AA36" s="95"/>
      <c r="AB36" s="95"/>
      <c r="AC36" s="90">
        <v>1483</v>
      </c>
      <c r="AD36" s="95" t="s">
        <v>120</v>
      </c>
      <c r="AE36" s="98"/>
      <c r="AF36" s="98"/>
      <c r="AG36" s="95" t="s">
        <v>120</v>
      </c>
      <c r="AH36" s="98"/>
      <c r="AI36" s="98"/>
      <c r="AJ36" s="98"/>
      <c r="AK36" s="98"/>
      <c r="AL36" s="95"/>
      <c r="AM36" s="90" t="s">
        <v>129</v>
      </c>
      <c r="AN36" s="90" t="s">
        <v>128</v>
      </c>
      <c r="AO36" s="99">
        <v>2</v>
      </c>
    </row>
    <row r="37" spans="1:41" ht="38.25" x14ac:dyDescent="0.25">
      <c r="A37" s="94">
        <v>33</v>
      </c>
      <c r="B37" s="95" t="s">
        <v>126</v>
      </c>
      <c r="C37" s="89" t="s">
        <v>127</v>
      </c>
      <c r="D37" s="95" t="s">
        <v>209</v>
      </c>
      <c r="E37" s="90" t="s">
        <v>179</v>
      </c>
      <c r="F37" s="95" t="s">
        <v>180</v>
      </c>
      <c r="G37" s="91" t="s">
        <v>181</v>
      </c>
      <c r="H37" s="96" t="s">
        <v>194</v>
      </c>
      <c r="I37" s="91" t="s">
        <v>181</v>
      </c>
      <c r="J37" s="97">
        <v>7</v>
      </c>
      <c r="K37" s="96" t="s">
        <v>194</v>
      </c>
      <c r="L37" s="95" t="s">
        <v>120</v>
      </c>
      <c r="M37" s="95"/>
      <c r="N37" s="98"/>
      <c r="O37" s="90"/>
      <c r="P37" s="93"/>
      <c r="Q37" s="93"/>
      <c r="R37" s="95" t="s">
        <v>120</v>
      </c>
      <c r="S37" s="95"/>
      <c r="T37" s="95"/>
      <c r="U37" s="95"/>
      <c r="V37" s="95"/>
      <c r="W37" s="95"/>
      <c r="X37" s="93">
        <v>40220</v>
      </c>
      <c r="Y37" s="93">
        <v>40220</v>
      </c>
      <c r="Z37" s="95">
        <v>9</v>
      </c>
      <c r="AA37" s="95"/>
      <c r="AB37" s="95"/>
      <c r="AC37" s="90">
        <v>599</v>
      </c>
      <c r="AD37" s="95" t="s">
        <v>120</v>
      </c>
      <c r="AE37" s="98"/>
      <c r="AF37" s="98"/>
      <c r="AG37" s="95" t="s">
        <v>120</v>
      </c>
      <c r="AH37" s="98"/>
      <c r="AI37" s="98"/>
      <c r="AJ37" s="98"/>
      <c r="AK37" s="98"/>
      <c r="AL37" s="95"/>
      <c r="AM37" s="90" t="s">
        <v>129</v>
      </c>
      <c r="AN37" s="90" t="s">
        <v>128</v>
      </c>
      <c r="AO37" s="99">
        <v>1</v>
      </c>
    </row>
    <row r="38" spans="1:41" ht="38.25" x14ac:dyDescent="0.25">
      <c r="A38" s="94">
        <v>34</v>
      </c>
      <c r="B38" s="95" t="s">
        <v>126</v>
      </c>
      <c r="C38" s="89" t="s">
        <v>127</v>
      </c>
      <c r="D38" s="95" t="s">
        <v>209</v>
      </c>
      <c r="E38" s="90" t="s">
        <v>179</v>
      </c>
      <c r="F38" s="95" t="s">
        <v>180</v>
      </c>
      <c r="G38" s="91" t="s">
        <v>181</v>
      </c>
      <c r="H38" s="96" t="s">
        <v>195</v>
      </c>
      <c r="I38" s="91" t="s">
        <v>181</v>
      </c>
      <c r="J38" s="97">
        <v>7</v>
      </c>
      <c r="K38" s="96" t="s">
        <v>195</v>
      </c>
      <c r="L38" s="95" t="s">
        <v>120</v>
      </c>
      <c r="M38" s="95"/>
      <c r="N38" s="98"/>
      <c r="O38" s="90"/>
      <c r="P38" s="93"/>
      <c r="Q38" s="93"/>
      <c r="R38" s="95" t="s">
        <v>120</v>
      </c>
      <c r="S38" s="95"/>
      <c r="T38" s="95"/>
      <c r="U38" s="95"/>
      <c r="V38" s="95"/>
      <c r="W38" s="95"/>
      <c r="X38" s="93">
        <v>40224</v>
      </c>
      <c r="Y38" s="93">
        <v>40224</v>
      </c>
      <c r="Z38" s="95">
        <v>9</v>
      </c>
      <c r="AA38" s="95"/>
      <c r="AB38" s="95"/>
      <c r="AC38" s="90">
        <v>44</v>
      </c>
      <c r="AD38" s="95" t="s">
        <v>120</v>
      </c>
      <c r="AE38" s="98"/>
      <c r="AF38" s="98"/>
      <c r="AG38" s="98"/>
      <c r="AH38" s="98"/>
      <c r="AI38" s="98"/>
      <c r="AJ38" s="98"/>
      <c r="AK38" s="98"/>
      <c r="AL38" s="95"/>
      <c r="AM38" s="89" t="s">
        <v>133</v>
      </c>
      <c r="AN38" s="90" t="s">
        <v>128</v>
      </c>
      <c r="AO38" s="99">
        <v>1</v>
      </c>
    </row>
    <row r="39" spans="1:41" ht="38.25" x14ac:dyDescent="0.25">
      <c r="A39" s="94">
        <v>35</v>
      </c>
      <c r="B39" s="95" t="s">
        <v>126</v>
      </c>
      <c r="C39" s="89" t="s">
        <v>127</v>
      </c>
      <c r="D39" s="95" t="s">
        <v>209</v>
      </c>
      <c r="E39" s="90" t="s">
        <v>179</v>
      </c>
      <c r="F39" s="95" t="s">
        <v>151</v>
      </c>
      <c r="G39" s="91" t="s">
        <v>152</v>
      </c>
      <c r="H39" s="96" t="s">
        <v>196</v>
      </c>
      <c r="I39" s="91" t="s">
        <v>152</v>
      </c>
      <c r="J39" s="97">
        <v>7</v>
      </c>
      <c r="K39" s="96" t="s">
        <v>196</v>
      </c>
      <c r="L39" s="95" t="s">
        <v>120</v>
      </c>
      <c r="N39" s="98"/>
      <c r="O39" s="90"/>
      <c r="P39" s="93"/>
      <c r="Q39" s="93"/>
      <c r="R39" s="95" t="s">
        <v>120</v>
      </c>
      <c r="S39" s="95"/>
      <c r="T39" s="95"/>
      <c r="U39" s="95"/>
      <c r="V39" s="95"/>
      <c r="W39" s="95"/>
      <c r="X39" s="93">
        <v>40228</v>
      </c>
      <c r="Y39" s="93">
        <v>40228</v>
      </c>
      <c r="Z39" s="95">
        <v>9</v>
      </c>
      <c r="AA39" s="95"/>
      <c r="AB39" s="95"/>
      <c r="AC39" s="90">
        <v>9</v>
      </c>
      <c r="AD39" s="95" t="s">
        <v>120</v>
      </c>
      <c r="AE39" s="98"/>
      <c r="AF39" s="98"/>
      <c r="AG39" s="98"/>
      <c r="AH39" s="98"/>
      <c r="AI39" s="98"/>
      <c r="AJ39" s="98"/>
      <c r="AK39" s="98"/>
      <c r="AL39" s="95"/>
      <c r="AM39" s="90" t="s">
        <v>129</v>
      </c>
      <c r="AN39" s="90" t="s">
        <v>128</v>
      </c>
      <c r="AO39" s="99">
        <v>1</v>
      </c>
    </row>
    <row r="40" spans="1:41" ht="38.25" x14ac:dyDescent="0.25">
      <c r="A40" s="94">
        <v>36</v>
      </c>
      <c r="B40" s="95" t="s">
        <v>126</v>
      </c>
      <c r="C40" s="89" t="s">
        <v>127</v>
      </c>
      <c r="D40" s="95" t="s">
        <v>209</v>
      </c>
      <c r="E40" s="90" t="s">
        <v>179</v>
      </c>
      <c r="F40" s="95" t="s">
        <v>189</v>
      </c>
      <c r="G40" s="91" t="s">
        <v>190</v>
      </c>
      <c r="H40" s="96" t="s">
        <v>197</v>
      </c>
      <c r="I40" s="91" t="s">
        <v>190</v>
      </c>
      <c r="J40" s="97">
        <v>7</v>
      </c>
      <c r="K40" s="96" t="s">
        <v>197</v>
      </c>
      <c r="L40" s="95" t="s">
        <v>120</v>
      </c>
      <c r="M40" s="95"/>
      <c r="N40" s="98"/>
      <c r="O40" s="90"/>
      <c r="P40" s="93"/>
      <c r="Q40" s="93"/>
      <c r="R40" s="95" t="s">
        <v>120</v>
      </c>
      <c r="S40" s="95"/>
      <c r="T40" s="95"/>
      <c r="U40" s="95"/>
      <c r="V40" s="95"/>
      <c r="W40" s="95"/>
      <c r="X40" s="93">
        <v>40228</v>
      </c>
      <c r="Y40" s="93">
        <v>40228</v>
      </c>
      <c r="Z40" s="95">
        <v>9</v>
      </c>
      <c r="AA40" s="95"/>
      <c r="AB40" s="95"/>
      <c r="AC40" s="90">
        <v>127</v>
      </c>
      <c r="AD40" s="95" t="s">
        <v>120</v>
      </c>
      <c r="AE40" s="98"/>
      <c r="AF40" s="98"/>
      <c r="AG40" s="98"/>
      <c r="AH40" s="98"/>
      <c r="AI40" s="98"/>
      <c r="AJ40" s="98"/>
      <c r="AK40" s="98"/>
      <c r="AL40" s="95"/>
      <c r="AM40" s="90" t="s">
        <v>129</v>
      </c>
      <c r="AN40" s="90" t="s">
        <v>128</v>
      </c>
      <c r="AO40" s="99">
        <v>1</v>
      </c>
    </row>
    <row r="41" spans="1:41" ht="38.25" x14ac:dyDescent="0.25">
      <c r="A41" s="94">
        <v>37</v>
      </c>
      <c r="B41" s="95" t="s">
        <v>126</v>
      </c>
      <c r="C41" s="89" t="s">
        <v>127</v>
      </c>
      <c r="D41" s="95" t="s">
        <v>209</v>
      </c>
      <c r="E41" s="90" t="s">
        <v>179</v>
      </c>
      <c r="F41" s="95" t="s">
        <v>180</v>
      </c>
      <c r="G41" s="91" t="s">
        <v>181</v>
      </c>
      <c r="H41" s="96" t="s">
        <v>198</v>
      </c>
      <c r="I41" s="91" t="s">
        <v>181</v>
      </c>
      <c r="J41" s="97">
        <v>7</v>
      </c>
      <c r="K41" s="96" t="s">
        <v>198</v>
      </c>
      <c r="L41" s="95" t="s">
        <v>120</v>
      </c>
      <c r="M41" s="95" t="s">
        <v>120</v>
      </c>
      <c r="N41" s="98"/>
      <c r="O41" s="90"/>
      <c r="P41" s="93"/>
      <c r="Q41" s="93"/>
      <c r="R41" s="95" t="s">
        <v>120</v>
      </c>
      <c r="S41" s="95"/>
      <c r="T41" s="95"/>
      <c r="U41" s="95"/>
      <c r="V41" s="95"/>
      <c r="W41" s="95"/>
      <c r="X41" s="93">
        <v>40233</v>
      </c>
      <c r="Y41" s="93">
        <v>40233</v>
      </c>
      <c r="Z41" s="95">
        <v>9</v>
      </c>
      <c r="AA41" s="95"/>
      <c r="AB41" s="95"/>
      <c r="AC41" s="90">
        <v>90</v>
      </c>
      <c r="AD41" s="95" t="s">
        <v>120</v>
      </c>
      <c r="AE41" s="98"/>
      <c r="AF41" s="98"/>
      <c r="AG41" s="98"/>
      <c r="AH41" s="98"/>
      <c r="AI41" s="98"/>
      <c r="AJ41" s="98"/>
      <c r="AK41" s="98"/>
      <c r="AL41" s="95"/>
      <c r="AM41" s="90" t="s">
        <v>129</v>
      </c>
      <c r="AN41" s="90" t="s">
        <v>128</v>
      </c>
      <c r="AO41" s="99">
        <v>1</v>
      </c>
    </row>
    <row r="42" spans="1:41" ht="38.25" x14ac:dyDescent="0.25">
      <c r="A42" s="94">
        <v>38</v>
      </c>
      <c r="B42" s="95" t="s">
        <v>126</v>
      </c>
      <c r="C42" s="89" t="s">
        <v>127</v>
      </c>
      <c r="D42" s="95" t="s">
        <v>209</v>
      </c>
      <c r="E42" s="90" t="s">
        <v>179</v>
      </c>
      <c r="F42" s="95" t="s">
        <v>189</v>
      </c>
      <c r="G42" s="91" t="s">
        <v>190</v>
      </c>
      <c r="H42" s="96" t="s">
        <v>199</v>
      </c>
      <c r="I42" s="91" t="s">
        <v>190</v>
      </c>
      <c r="J42" s="97">
        <v>8</v>
      </c>
      <c r="K42" s="96" t="s">
        <v>199</v>
      </c>
      <c r="L42" s="95" t="s">
        <v>120</v>
      </c>
      <c r="M42" s="95" t="s">
        <v>120</v>
      </c>
      <c r="N42" s="98"/>
      <c r="O42" s="90"/>
      <c r="P42" s="93"/>
      <c r="Q42" s="93"/>
      <c r="R42" s="95" t="s">
        <v>120</v>
      </c>
      <c r="S42" s="95"/>
      <c r="T42" s="95"/>
      <c r="U42" s="95"/>
      <c r="V42" s="95"/>
      <c r="W42" s="95"/>
      <c r="X42" s="93">
        <v>40233</v>
      </c>
      <c r="Y42" s="93">
        <v>40233</v>
      </c>
      <c r="Z42" s="95">
        <v>9</v>
      </c>
      <c r="AA42" s="95"/>
      <c r="AB42" s="95"/>
      <c r="AC42" s="90">
        <v>1097</v>
      </c>
      <c r="AD42" s="95" t="s">
        <v>120</v>
      </c>
      <c r="AE42" s="98"/>
      <c r="AG42" s="95" t="s">
        <v>120</v>
      </c>
      <c r="AH42" s="98"/>
      <c r="AI42" s="98"/>
      <c r="AJ42" s="98"/>
      <c r="AK42" s="98"/>
      <c r="AL42" s="95"/>
      <c r="AM42" s="89" t="s">
        <v>133</v>
      </c>
      <c r="AN42" s="90" t="s">
        <v>128</v>
      </c>
      <c r="AO42" s="99">
        <v>1</v>
      </c>
    </row>
    <row r="43" spans="1:41" ht="38.25" x14ac:dyDescent="0.25">
      <c r="A43" s="94">
        <v>39</v>
      </c>
      <c r="B43" s="95" t="s">
        <v>126</v>
      </c>
      <c r="C43" s="89" t="s">
        <v>127</v>
      </c>
      <c r="D43" s="95" t="s">
        <v>209</v>
      </c>
      <c r="E43" s="90" t="s">
        <v>179</v>
      </c>
      <c r="F43" s="95" t="s">
        <v>151</v>
      </c>
      <c r="G43" s="91" t="s">
        <v>152</v>
      </c>
      <c r="H43" s="96" t="s">
        <v>200</v>
      </c>
      <c r="I43" s="91" t="s">
        <v>152</v>
      </c>
      <c r="J43" s="97">
        <v>8</v>
      </c>
      <c r="K43" s="96" t="s">
        <v>200</v>
      </c>
      <c r="L43" s="95" t="s">
        <v>120</v>
      </c>
      <c r="M43" s="95"/>
      <c r="N43" s="98"/>
      <c r="O43" s="90"/>
      <c r="P43" s="93"/>
      <c r="Q43" s="93"/>
      <c r="R43" s="95" t="s">
        <v>120</v>
      </c>
      <c r="S43" s="95"/>
      <c r="T43" s="95"/>
      <c r="U43" s="95"/>
      <c r="V43" s="95"/>
      <c r="W43" s="95"/>
      <c r="X43" s="93">
        <v>40233</v>
      </c>
      <c r="Y43" s="93">
        <v>40233</v>
      </c>
      <c r="Z43" s="95">
        <v>9</v>
      </c>
      <c r="AA43" s="95"/>
      <c r="AB43" s="95"/>
      <c r="AC43" s="90">
        <v>9</v>
      </c>
      <c r="AD43" s="95" t="s">
        <v>120</v>
      </c>
      <c r="AE43" s="98"/>
      <c r="AF43" s="98"/>
      <c r="AG43" s="98"/>
      <c r="AH43" s="98"/>
      <c r="AI43" s="98"/>
      <c r="AJ43" s="98"/>
      <c r="AK43" s="98"/>
      <c r="AL43" s="95"/>
      <c r="AM43" s="90" t="s">
        <v>129</v>
      </c>
      <c r="AN43" s="90" t="s">
        <v>128</v>
      </c>
      <c r="AO43" s="99">
        <v>1</v>
      </c>
    </row>
    <row r="44" spans="1:41" ht="38.25" x14ac:dyDescent="0.25">
      <c r="A44" s="94">
        <v>40</v>
      </c>
      <c r="B44" s="95" t="s">
        <v>126</v>
      </c>
      <c r="C44" s="89" t="s">
        <v>127</v>
      </c>
      <c r="D44" s="95" t="s">
        <v>209</v>
      </c>
      <c r="E44" s="90" t="s">
        <v>179</v>
      </c>
      <c r="F44" s="95" t="s">
        <v>151</v>
      </c>
      <c r="G44" s="91" t="s">
        <v>152</v>
      </c>
      <c r="H44" s="96" t="s">
        <v>201</v>
      </c>
      <c r="I44" s="91" t="s">
        <v>152</v>
      </c>
      <c r="J44" s="97">
        <v>8</v>
      </c>
      <c r="K44" s="96" t="s">
        <v>201</v>
      </c>
      <c r="L44" s="95" t="s">
        <v>120</v>
      </c>
      <c r="M44" s="95"/>
      <c r="N44" s="98"/>
      <c r="O44" s="90"/>
      <c r="P44" s="93"/>
      <c r="Q44" s="93"/>
      <c r="R44" s="95" t="s">
        <v>120</v>
      </c>
      <c r="S44" s="95"/>
      <c r="T44" s="95"/>
      <c r="U44" s="95"/>
      <c r="V44" s="95"/>
      <c r="W44" s="95"/>
      <c r="X44" s="93">
        <v>40238</v>
      </c>
      <c r="Y44" s="93">
        <v>40238</v>
      </c>
      <c r="Z44" s="95">
        <v>9</v>
      </c>
      <c r="AA44" s="95"/>
      <c r="AB44" s="95"/>
      <c r="AC44" s="90">
        <v>10</v>
      </c>
      <c r="AD44" s="95" t="s">
        <v>120</v>
      </c>
      <c r="AE44" s="98"/>
      <c r="AF44" s="98"/>
      <c r="AG44" s="98"/>
      <c r="AH44" s="98"/>
      <c r="AI44" s="98"/>
      <c r="AJ44" s="98"/>
      <c r="AK44" s="98"/>
      <c r="AL44" s="95"/>
      <c r="AM44" s="90" t="s">
        <v>129</v>
      </c>
      <c r="AN44" s="90" t="s">
        <v>128</v>
      </c>
      <c r="AO44" s="99">
        <v>1</v>
      </c>
    </row>
    <row r="45" spans="1:41" ht="38.25" x14ac:dyDescent="0.25">
      <c r="A45" s="94">
        <v>41</v>
      </c>
      <c r="B45" s="95" t="s">
        <v>126</v>
      </c>
      <c r="C45" s="89" t="s">
        <v>127</v>
      </c>
      <c r="D45" s="95" t="s">
        <v>209</v>
      </c>
      <c r="E45" s="90" t="s">
        <v>179</v>
      </c>
      <c r="F45" s="95" t="s">
        <v>151</v>
      </c>
      <c r="G45" s="91" t="s">
        <v>152</v>
      </c>
      <c r="H45" s="96" t="s">
        <v>202</v>
      </c>
      <c r="I45" s="91" t="s">
        <v>152</v>
      </c>
      <c r="J45" s="97">
        <v>8</v>
      </c>
      <c r="K45" s="96" t="s">
        <v>202</v>
      </c>
      <c r="L45" s="95" t="s">
        <v>120</v>
      </c>
      <c r="M45" s="95"/>
      <c r="N45" s="98"/>
      <c r="O45" s="90"/>
      <c r="P45" s="93"/>
      <c r="Q45" s="93"/>
      <c r="R45" s="95" t="s">
        <v>120</v>
      </c>
      <c r="S45" s="95"/>
      <c r="T45" s="95"/>
      <c r="U45" s="95"/>
      <c r="V45" s="95"/>
      <c r="W45" s="95"/>
      <c r="X45" s="93">
        <v>40241</v>
      </c>
      <c r="Y45" s="93">
        <v>40241</v>
      </c>
      <c r="Z45" s="95">
        <v>9</v>
      </c>
      <c r="AA45" s="95"/>
      <c r="AB45" s="95"/>
      <c r="AC45" s="90">
        <v>15</v>
      </c>
      <c r="AD45" s="95" t="s">
        <v>120</v>
      </c>
      <c r="AE45" s="98"/>
      <c r="AF45" s="98"/>
      <c r="AG45" s="98"/>
      <c r="AH45" s="98"/>
      <c r="AI45" s="98"/>
      <c r="AJ45" s="98"/>
      <c r="AK45" s="98"/>
      <c r="AL45" s="95"/>
      <c r="AM45" s="90" t="s">
        <v>129</v>
      </c>
      <c r="AN45" s="90" t="s">
        <v>128</v>
      </c>
      <c r="AO45" s="99">
        <v>1</v>
      </c>
    </row>
    <row r="46" spans="1:41" ht="38.25" x14ac:dyDescent="0.25">
      <c r="A46" s="94">
        <v>42</v>
      </c>
      <c r="B46" s="95" t="s">
        <v>126</v>
      </c>
      <c r="C46" s="89" t="s">
        <v>127</v>
      </c>
      <c r="D46" s="95" t="s">
        <v>209</v>
      </c>
      <c r="E46" s="90" t="s">
        <v>179</v>
      </c>
      <c r="F46" s="95" t="s">
        <v>131</v>
      </c>
      <c r="G46" s="91" t="s">
        <v>132</v>
      </c>
      <c r="H46" s="96" t="s">
        <v>203</v>
      </c>
      <c r="I46" s="91" t="s">
        <v>132</v>
      </c>
      <c r="J46" s="97">
        <v>8</v>
      </c>
      <c r="K46" s="96" t="s">
        <v>203</v>
      </c>
      <c r="L46" s="95" t="s">
        <v>120</v>
      </c>
      <c r="M46" s="95" t="s">
        <v>120</v>
      </c>
      <c r="N46" s="98"/>
      <c r="O46" s="90"/>
      <c r="P46" s="93"/>
      <c r="Q46" s="93"/>
      <c r="R46" s="95" t="s">
        <v>120</v>
      </c>
      <c r="S46" s="95"/>
      <c r="T46" s="95"/>
      <c r="U46" s="95"/>
      <c r="V46" s="95"/>
      <c r="W46" s="95"/>
      <c r="X46" s="93">
        <v>40248</v>
      </c>
      <c r="Y46" s="93">
        <v>40248</v>
      </c>
      <c r="Z46" s="95">
        <v>9</v>
      </c>
      <c r="AA46" s="95"/>
      <c r="AB46" s="95"/>
      <c r="AC46" s="90">
        <v>2438</v>
      </c>
      <c r="AD46" s="95" t="s">
        <v>120</v>
      </c>
      <c r="AE46" s="98"/>
      <c r="AF46" s="98" t="s">
        <v>120</v>
      </c>
      <c r="AG46" s="98" t="s">
        <v>120</v>
      </c>
      <c r="AH46" s="98"/>
      <c r="AI46" s="98"/>
      <c r="AJ46" s="98"/>
      <c r="AK46" s="98"/>
      <c r="AL46" s="95"/>
      <c r="AM46" s="90" t="s">
        <v>129</v>
      </c>
      <c r="AN46" s="90" t="s">
        <v>128</v>
      </c>
      <c r="AO46" s="99">
        <v>2</v>
      </c>
    </row>
    <row r="47" spans="1:41" ht="38.25" x14ac:dyDescent="0.25">
      <c r="A47" s="94">
        <v>43</v>
      </c>
      <c r="B47" s="95" t="s">
        <v>126</v>
      </c>
      <c r="C47" s="89" t="s">
        <v>127</v>
      </c>
      <c r="D47" s="95" t="s">
        <v>209</v>
      </c>
      <c r="E47" s="90" t="s">
        <v>179</v>
      </c>
      <c r="F47" s="95" t="s">
        <v>131</v>
      </c>
      <c r="G47" s="91" t="s">
        <v>132</v>
      </c>
      <c r="H47" s="96" t="s">
        <v>204</v>
      </c>
      <c r="I47" s="91" t="s">
        <v>132</v>
      </c>
      <c r="J47" s="97">
        <v>9</v>
      </c>
      <c r="K47" s="96" t="s">
        <v>204</v>
      </c>
      <c r="L47" s="95" t="s">
        <v>120</v>
      </c>
      <c r="M47" s="95"/>
      <c r="N47" s="98"/>
      <c r="O47" s="90"/>
      <c r="P47" s="93"/>
      <c r="Q47" s="93"/>
      <c r="R47" s="95" t="s">
        <v>120</v>
      </c>
      <c r="S47" s="95"/>
      <c r="T47" s="95"/>
      <c r="U47" s="95"/>
      <c r="V47" s="95"/>
      <c r="W47" s="95"/>
      <c r="X47" s="93">
        <v>40254</v>
      </c>
      <c r="Y47" s="93">
        <v>40254</v>
      </c>
      <c r="Z47" s="95">
        <v>9</v>
      </c>
      <c r="AA47" s="95"/>
      <c r="AB47" s="95"/>
      <c r="AC47" s="90">
        <v>93</v>
      </c>
      <c r="AD47" s="95" t="s">
        <v>120</v>
      </c>
      <c r="AE47" s="98"/>
      <c r="AF47" s="98"/>
      <c r="AG47" s="95" t="s">
        <v>120</v>
      </c>
      <c r="AH47" s="98"/>
      <c r="AI47" s="98"/>
      <c r="AJ47" s="98"/>
      <c r="AK47" s="98"/>
      <c r="AL47" s="95"/>
      <c r="AM47" s="89" t="s">
        <v>133</v>
      </c>
      <c r="AN47" s="90" t="s">
        <v>128</v>
      </c>
      <c r="AO47" s="99">
        <v>1</v>
      </c>
    </row>
    <row r="48" spans="1:41" ht="38.25" x14ac:dyDescent="0.25">
      <c r="A48" s="94">
        <v>44</v>
      </c>
      <c r="B48" s="95" t="s">
        <v>126</v>
      </c>
      <c r="C48" s="89" t="s">
        <v>127</v>
      </c>
      <c r="D48" s="95" t="s">
        <v>209</v>
      </c>
      <c r="E48" s="90" t="s">
        <v>179</v>
      </c>
      <c r="F48" s="95" t="s">
        <v>131</v>
      </c>
      <c r="G48" s="91" t="s">
        <v>132</v>
      </c>
      <c r="H48" s="96" t="s">
        <v>205</v>
      </c>
      <c r="I48" s="91" t="s">
        <v>132</v>
      </c>
      <c r="J48" s="97">
        <v>9</v>
      </c>
      <c r="K48" s="96" t="s">
        <v>205</v>
      </c>
      <c r="L48" s="95" t="s">
        <v>120</v>
      </c>
      <c r="M48" s="95" t="s">
        <v>120</v>
      </c>
      <c r="N48" s="98"/>
      <c r="O48" s="90"/>
      <c r="P48" s="93"/>
      <c r="Q48" s="93"/>
      <c r="R48" s="95" t="s">
        <v>120</v>
      </c>
      <c r="S48" s="95"/>
      <c r="T48" s="95"/>
      <c r="U48" s="95"/>
      <c r="V48" s="95"/>
      <c r="W48" s="95"/>
      <c r="X48" s="93">
        <v>40262</v>
      </c>
      <c r="Y48" s="93">
        <v>40262</v>
      </c>
      <c r="Z48" s="95">
        <v>9</v>
      </c>
      <c r="AA48" s="95"/>
      <c r="AB48" s="95"/>
      <c r="AC48" s="90">
        <v>635</v>
      </c>
      <c r="AD48" s="95" t="s">
        <v>120</v>
      </c>
      <c r="AE48" s="98"/>
      <c r="AF48" s="98"/>
      <c r="AG48" s="98"/>
      <c r="AH48" s="98"/>
      <c r="AI48" s="98"/>
      <c r="AJ48" s="98"/>
      <c r="AK48" s="98"/>
      <c r="AL48" s="95"/>
      <c r="AM48" s="89" t="s">
        <v>133</v>
      </c>
      <c r="AN48" s="90" t="s">
        <v>128</v>
      </c>
      <c r="AO48" s="99">
        <v>1</v>
      </c>
    </row>
    <row r="49" spans="1:41" ht="38.25" x14ac:dyDescent="0.25">
      <c r="A49" s="94">
        <v>45</v>
      </c>
      <c r="B49" s="95" t="s">
        <v>126</v>
      </c>
      <c r="C49" s="89" t="s">
        <v>127</v>
      </c>
      <c r="D49" s="95" t="s">
        <v>209</v>
      </c>
      <c r="E49" s="90" t="s">
        <v>179</v>
      </c>
      <c r="F49" s="95" t="s">
        <v>151</v>
      </c>
      <c r="G49" s="91" t="s">
        <v>152</v>
      </c>
      <c r="H49" s="96" t="s">
        <v>206</v>
      </c>
      <c r="I49" s="91" t="s">
        <v>152</v>
      </c>
      <c r="J49" s="97">
        <v>9</v>
      </c>
      <c r="K49" s="96" t="s">
        <v>206</v>
      </c>
      <c r="L49" s="95" t="s">
        <v>120</v>
      </c>
      <c r="M49" s="95"/>
      <c r="N49" s="98"/>
      <c r="O49" s="90"/>
      <c r="P49" s="93"/>
      <c r="Q49" s="93"/>
      <c r="R49" s="95" t="s">
        <v>120</v>
      </c>
      <c r="S49" s="95"/>
      <c r="T49" s="95"/>
      <c r="U49" s="95"/>
      <c r="V49" s="95"/>
      <c r="W49" s="95"/>
      <c r="X49" s="93">
        <v>40266</v>
      </c>
      <c r="Y49" s="93">
        <v>40266</v>
      </c>
      <c r="Z49" s="95">
        <v>9</v>
      </c>
      <c r="AA49" s="95"/>
      <c r="AB49" s="95"/>
      <c r="AC49" s="90">
        <v>6</v>
      </c>
      <c r="AD49" s="95" t="s">
        <v>120</v>
      </c>
      <c r="AE49" s="98"/>
      <c r="AF49" s="98"/>
      <c r="AG49" s="98"/>
      <c r="AH49" s="98"/>
      <c r="AI49" s="98"/>
      <c r="AJ49" s="98"/>
      <c r="AK49" s="98"/>
      <c r="AL49" s="95"/>
      <c r="AM49" s="90" t="s">
        <v>129</v>
      </c>
      <c r="AN49" s="90" t="s">
        <v>128</v>
      </c>
      <c r="AO49" s="99">
        <v>1</v>
      </c>
    </row>
    <row r="50" spans="1:41" ht="38.25" x14ac:dyDescent="0.25">
      <c r="A50" s="94">
        <v>46</v>
      </c>
      <c r="B50" s="95" t="s">
        <v>126</v>
      </c>
      <c r="C50" s="89" t="s">
        <v>127</v>
      </c>
      <c r="D50" s="95" t="s">
        <v>209</v>
      </c>
      <c r="E50" s="90" t="s">
        <v>179</v>
      </c>
      <c r="F50" s="95" t="s">
        <v>131</v>
      </c>
      <c r="G50" s="91" t="s">
        <v>132</v>
      </c>
      <c r="H50" s="96" t="s">
        <v>207</v>
      </c>
      <c r="I50" s="91" t="s">
        <v>132</v>
      </c>
      <c r="J50" s="97">
        <v>9</v>
      </c>
      <c r="K50" s="96" t="s">
        <v>207</v>
      </c>
      <c r="L50" s="95" t="s">
        <v>120</v>
      </c>
      <c r="M50" s="95" t="s">
        <v>120</v>
      </c>
      <c r="N50" s="98"/>
      <c r="O50" s="90"/>
      <c r="P50" s="93"/>
      <c r="Q50" s="93"/>
      <c r="R50" s="95" t="s">
        <v>120</v>
      </c>
      <c r="S50" s="95"/>
      <c r="T50" s="95"/>
      <c r="U50" s="95"/>
      <c r="V50" s="95"/>
      <c r="W50" s="95"/>
      <c r="X50" s="93">
        <v>40266</v>
      </c>
      <c r="Y50" s="93">
        <v>40266</v>
      </c>
      <c r="Z50" s="95">
        <v>9</v>
      </c>
      <c r="AA50" s="95"/>
      <c r="AB50" s="95"/>
      <c r="AC50" s="90">
        <v>223</v>
      </c>
      <c r="AD50" s="95" t="s">
        <v>120</v>
      </c>
      <c r="AE50" s="98"/>
      <c r="AF50" s="98"/>
      <c r="AG50" s="95" t="s">
        <v>120</v>
      </c>
      <c r="AH50" s="98"/>
      <c r="AI50" s="98"/>
      <c r="AJ50" s="98"/>
      <c r="AK50" s="98"/>
      <c r="AL50" s="95"/>
      <c r="AM50" s="90" t="s">
        <v>129</v>
      </c>
      <c r="AN50" s="90" t="s">
        <v>128</v>
      </c>
      <c r="AO50" s="99">
        <v>1</v>
      </c>
    </row>
    <row r="51" spans="1:41" ht="38.25" x14ac:dyDescent="0.25">
      <c r="A51" s="94">
        <v>47</v>
      </c>
      <c r="B51" s="95" t="s">
        <v>126</v>
      </c>
      <c r="C51" s="89" t="s">
        <v>127</v>
      </c>
      <c r="D51" s="95" t="s">
        <v>209</v>
      </c>
      <c r="E51" s="90" t="s">
        <v>179</v>
      </c>
      <c r="F51" s="95" t="s">
        <v>131</v>
      </c>
      <c r="G51" s="91" t="s">
        <v>132</v>
      </c>
      <c r="H51" s="96" t="s">
        <v>138</v>
      </c>
      <c r="I51" s="91" t="s">
        <v>132</v>
      </c>
      <c r="J51" s="97">
        <v>10</v>
      </c>
      <c r="K51" s="96" t="s">
        <v>138</v>
      </c>
      <c r="L51" s="95" t="s">
        <v>120</v>
      </c>
      <c r="M51" s="95" t="s">
        <v>120</v>
      </c>
      <c r="N51" s="98"/>
      <c r="O51" s="90"/>
      <c r="P51" s="93"/>
      <c r="Q51" s="93"/>
      <c r="R51" s="95" t="s">
        <v>120</v>
      </c>
      <c r="S51" s="95"/>
      <c r="T51" s="95"/>
      <c r="U51" s="95"/>
      <c r="V51" s="95"/>
      <c r="W51" s="95"/>
      <c r="X51" s="93">
        <v>40277</v>
      </c>
      <c r="Y51" s="93">
        <v>40277</v>
      </c>
      <c r="Z51" s="95">
        <v>9</v>
      </c>
      <c r="AA51" s="95"/>
      <c r="AB51" s="95"/>
      <c r="AC51" s="90">
        <v>551</v>
      </c>
      <c r="AD51" s="95" t="s">
        <v>120</v>
      </c>
      <c r="AE51" s="98"/>
      <c r="AF51" s="98"/>
      <c r="AG51" s="95" t="s">
        <v>120</v>
      </c>
      <c r="AH51" s="98"/>
      <c r="AI51" s="98"/>
      <c r="AJ51" s="98"/>
      <c r="AK51" s="98"/>
      <c r="AL51" s="95"/>
      <c r="AM51" s="90" t="s">
        <v>129</v>
      </c>
      <c r="AN51" s="90" t="s">
        <v>128</v>
      </c>
      <c r="AO51" s="99">
        <v>1</v>
      </c>
    </row>
    <row r="52" spans="1:41" ht="38.25" x14ac:dyDescent="0.25">
      <c r="A52" s="94">
        <v>48</v>
      </c>
      <c r="B52" s="95" t="s">
        <v>126</v>
      </c>
      <c r="C52" s="89" t="s">
        <v>127</v>
      </c>
      <c r="D52" s="95" t="s">
        <v>209</v>
      </c>
      <c r="E52" s="90" t="s">
        <v>179</v>
      </c>
      <c r="F52" s="95" t="s">
        <v>131</v>
      </c>
      <c r="G52" s="91" t="s">
        <v>132</v>
      </c>
      <c r="H52" s="96" t="s">
        <v>139</v>
      </c>
      <c r="I52" s="91" t="s">
        <v>132</v>
      </c>
      <c r="J52" s="97">
        <v>10</v>
      </c>
      <c r="K52" s="96" t="s">
        <v>139</v>
      </c>
      <c r="L52" s="95" t="s">
        <v>120</v>
      </c>
      <c r="M52" s="95"/>
      <c r="N52" s="98"/>
      <c r="O52" s="90"/>
      <c r="P52" s="93"/>
      <c r="Q52" s="93"/>
      <c r="R52" s="95" t="s">
        <v>120</v>
      </c>
      <c r="S52" s="95"/>
      <c r="T52" s="95"/>
      <c r="U52" s="95"/>
      <c r="V52" s="95"/>
      <c r="W52" s="95"/>
      <c r="X52" s="93">
        <v>40284</v>
      </c>
      <c r="Y52" s="93">
        <v>40284</v>
      </c>
      <c r="Z52" s="95">
        <v>9</v>
      </c>
      <c r="AA52" s="95"/>
      <c r="AB52" s="95"/>
      <c r="AC52" s="90">
        <v>739</v>
      </c>
      <c r="AD52" s="95" t="s">
        <v>120</v>
      </c>
      <c r="AE52" s="98"/>
      <c r="AF52" s="98"/>
      <c r="AG52" s="95" t="s">
        <v>120</v>
      </c>
      <c r="AH52" s="98"/>
      <c r="AI52" s="98"/>
      <c r="AJ52" s="98"/>
      <c r="AK52" s="98"/>
      <c r="AL52" s="95"/>
      <c r="AM52" s="89" t="s">
        <v>133</v>
      </c>
      <c r="AN52" s="90" t="s">
        <v>128</v>
      </c>
      <c r="AO52" s="99">
        <v>1</v>
      </c>
    </row>
    <row r="53" spans="1:41" ht="38.25" x14ac:dyDescent="0.25">
      <c r="A53" s="94">
        <v>49</v>
      </c>
      <c r="B53" s="95" t="s">
        <v>126</v>
      </c>
      <c r="C53" s="89" t="s">
        <v>127</v>
      </c>
      <c r="D53" s="95" t="s">
        <v>209</v>
      </c>
      <c r="E53" s="90" t="s">
        <v>179</v>
      </c>
      <c r="F53" s="95" t="s">
        <v>131</v>
      </c>
      <c r="G53" s="91" t="s">
        <v>132</v>
      </c>
      <c r="H53" s="96" t="s">
        <v>140</v>
      </c>
      <c r="I53" s="91" t="s">
        <v>132</v>
      </c>
      <c r="J53" s="97">
        <v>10</v>
      </c>
      <c r="K53" s="96" t="s">
        <v>140</v>
      </c>
      <c r="L53" s="95" t="s">
        <v>120</v>
      </c>
      <c r="M53" s="95"/>
      <c r="N53" s="98"/>
      <c r="O53" s="90"/>
      <c r="P53" s="93"/>
      <c r="Q53" s="93"/>
      <c r="R53" s="95" t="s">
        <v>120</v>
      </c>
      <c r="S53" s="95"/>
      <c r="T53" s="95"/>
      <c r="U53" s="95"/>
      <c r="V53" s="95"/>
      <c r="W53" s="95"/>
      <c r="X53" s="93">
        <v>40290</v>
      </c>
      <c r="Y53" s="93">
        <v>40290</v>
      </c>
      <c r="Z53" s="95">
        <v>9</v>
      </c>
      <c r="AA53" s="95"/>
      <c r="AB53" s="95"/>
      <c r="AC53" s="90">
        <v>557</v>
      </c>
      <c r="AD53" s="95" t="s">
        <v>120</v>
      </c>
      <c r="AE53" s="98"/>
      <c r="AF53" s="98"/>
      <c r="AG53" s="95" t="s">
        <v>120</v>
      </c>
      <c r="AH53" s="98"/>
      <c r="AI53" s="98"/>
      <c r="AJ53" s="98"/>
      <c r="AK53" s="98"/>
      <c r="AL53" s="95"/>
      <c r="AM53" s="90" t="s">
        <v>129</v>
      </c>
      <c r="AN53" s="90" t="s">
        <v>128</v>
      </c>
      <c r="AO53" s="99">
        <v>1</v>
      </c>
    </row>
    <row r="54" spans="1:41" ht="38.25" x14ac:dyDescent="0.25">
      <c r="A54" s="94">
        <v>50</v>
      </c>
      <c r="B54" s="95" t="s">
        <v>126</v>
      </c>
      <c r="C54" s="89" t="s">
        <v>127</v>
      </c>
      <c r="D54" s="95" t="s">
        <v>209</v>
      </c>
      <c r="E54" s="90" t="s">
        <v>179</v>
      </c>
      <c r="F54" s="95" t="s">
        <v>131</v>
      </c>
      <c r="G54" s="91" t="s">
        <v>132</v>
      </c>
      <c r="H54" s="96" t="s">
        <v>141</v>
      </c>
      <c r="I54" s="91" t="s">
        <v>132</v>
      </c>
      <c r="J54" s="97">
        <v>11</v>
      </c>
      <c r="K54" s="96" t="s">
        <v>141</v>
      </c>
      <c r="L54" s="95" t="s">
        <v>120</v>
      </c>
      <c r="M54" s="95" t="s">
        <v>120</v>
      </c>
      <c r="N54" s="98"/>
      <c r="O54" s="90"/>
      <c r="P54" s="93"/>
      <c r="Q54" s="93"/>
      <c r="R54" s="95" t="s">
        <v>120</v>
      </c>
      <c r="S54" s="95"/>
      <c r="T54" s="95"/>
      <c r="U54" s="95"/>
      <c r="V54" s="95"/>
      <c r="W54" s="95"/>
      <c r="X54" s="93">
        <v>40295</v>
      </c>
      <c r="Y54" s="93">
        <v>40295</v>
      </c>
      <c r="Z54" s="95">
        <v>9</v>
      </c>
      <c r="AA54" s="95"/>
      <c r="AB54" s="95"/>
      <c r="AC54" s="90">
        <v>570</v>
      </c>
      <c r="AD54" s="95" t="s">
        <v>120</v>
      </c>
      <c r="AE54" s="98"/>
      <c r="AF54" s="98"/>
      <c r="AG54" s="95" t="s">
        <v>120</v>
      </c>
      <c r="AH54" s="98"/>
      <c r="AI54" s="98"/>
      <c r="AJ54" s="98"/>
      <c r="AK54" s="98"/>
      <c r="AL54" s="95"/>
      <c r="AM54" s="89" t="s">
        <v>133</v>
      </c>
      <c r="AN54" s="90" t="s">
        <v>128</v>
      </c>
      <c r="AO54" s="99">
        <v>1</v>
      </c>
    </row>
    <row r="55" spans="1:41" ht="38.25" x14ac:dyDescent="0.25">
      <c r="A55" s="94">
        <v>51</v>
      </c>
      <c r="B55" s="95" t="s">
        <v>126</v>
      </c>
      <c r="C55" s="89" t="s">
        <v>127</v>
      </c>
      <c r="D55" s="95" t="s">
        <v>209</v>
      </c>
      <c r="E55" s="90" t="s">
        <v>179</v>
      </c>
      <c r="F55" s="95" t="s">
        <v>131</v>
      </c>
      <c r="G55" s="91" t="s">
        <v>132</v>
      </c>
      <c r="H55" s="96" t="s">
        <v>142</v>
      </c>
      <c r="I55" s="91" t="s">
        <v>132</v>
      </c>
      <c r="J55" s="97">
        <v>11</v>
      </c>
      <c r="K55" s="96" t="s">
        <v>142</v>
      </c>
      <c r="L55" s="95" t="s">
        <v>120</v>
      </c>
      <c r="M55" s="95"/>
      <c r="N55" s="98"/>
      <c r="O55" s="90"/>
      <c r="P55" s="93"/>
      <c r="Q55" s="93"/>
      <c r="R55" s="95" t="s">
        <v>120</v>
      </c>
      <c r="S55" s="95"/>
      <c r="T55" s="95"/>
      <c r="U55" s="95"/>
      <c r="V55" s="95"/>
      <c r="W55" s="95"/>
      <c r="X55" s="93">
        <v>40297</v>
      </c>
      <c r="Y55" s="93">
        <v>40297</v>
      </c>
      <c r="Z55" s="95">
        <v>9</v>
      </c>
      <c r="AA55" s="95"/>
      <c r="AB55" s="95"/>
      <c r="AC55" s="90">
        <v>52</v>
      </c>
      <c r="AD55" s="95" t="s">
        <v>120</v>
      </c>
      <c r="AE55" s="98"/>
      <c r="AF55" s="98"/>
      <c r="AG55" s="98"/>
      <c r="AH55" s="98"/>
      <c r="AI55" s="98"/>
      <c r="AJ55" s="98"/>
      <c r="AK55" s="98"/>
      <c r="AL55" s="95"/>
      <c r="AM55" s="90" t="s">
        <v>129</v>
      </c>
      <c r="AN55" s="90" t="s">
        <v>128</v>
      </c>
      <c r="AO55" s="99">
        <v>1</v>
      </c>
    </row>
    <row r="56" spans="1:41" ht="38.25" x14ac:dyDescent="0.25">
      <c r="A56" s="94">
        <v>52</v>
      </c>
      <c r="B56" s="95" t="s">
        <v>126</v>
      </c>
      <c r="C56" s="89" t="s">
        <v>127</v>
      </c>
      <c r="D56" s="95" t="s">
        <v>209</v>
      </c>
      <c r="E56" s="90" t="s">
        <v>179</v>
      </c>
      <c r="F56" s="95" t="s">
        <v>131</v>
      </c>
      <c r="G56" s="91" t="s">
        <v>132</v>
      </c>
      <c r="H56" s="96" t="s">
        <v>143</v>
      </c>
      <c r="I56" s="91" t="s">
        <v>132</v>
      </c>
      <c r="J56" s="97">
        <v>11</v>
      </c>
      <c r="K56" s="96" t="s">
        <v>143</v>
      </c>
      <c r="L56" s="95" t="s">
        <v>120</v>
      </c>
      <c r="M56" s="95"/>
      <c r="N56" s="98"/>
      <c r="O56" s="90"/>
      <c r="P56" s="93"/>
      <c r="Q56" s="93"/>
      <c r="R56" s="95" t="s">
        <v>120</v>
      </c>
      <c r="S56" s="95"/>
      <c r="T56" s="95"/>
      <c r="U56" s="95"/>
      <c r="V56" s="95"/>
      <c r="W56" s="95"/>
      <c r="X56" s="93">
        <v>40304</v>
      </c>
      <c r="Y56" s="93">
        <v>40304</v>
      </c>
      <c r="Z56" s="95">
        <v>9</v>
      </c>
      <c r="AA56" s="95"/>
      <c r="AB56" s="95"/>
      <c r="AC56" s="90">
        <v>229</v>
      </c>
      <c r="AD56" s="95" t="s">
        <v>120</v>
      </c>
      <c r="AE56" s="98"/>
      <c r="AF56" s="98"/>
      <c r="AG56" s="98" t="s">
        <v>120</v>
      </c>
      <c r="AH56" s="98"/>
      <c r="AI56" s="98"/>
      <c r="AJ56" s="98"/>
      <c r="AK56" s="98"/>
      <c r="AL56" s="95"/>
      <c r="AM56" s="90" t="s">
        <v>129</v>
      </c>
      <c r="AN56" s="90" t="s">
        <v>128</v>
      </c>
      <c r="AO56" s="99">
        <v>1</v>
      </c>
    </row>
    <row r="57" spans="1:41" ht="38.25" x14ac:dyDescent="0.25">
      <c r="A57" s="94">
        <v>53</v>
      </c>
      <c r="B57" s="95" t="s">
        <v>126</v>
      </c>
      <c r="C57" s="89" t="s">
        <v>127</v>
      </c>
      <c r="D57" s="95" t="s">
        <v>209</v>
      </c>
      <c r="E57" s="90" t="s">
        <v>179</v>
      </c>
      <c r="F57" s="95" t="s">
        <v>131</v>
      </c>
      <c r="G57" s="91" t="s">
        <v>132</v>
      </c>
      <c r="H57" s="96" t="s">
        <v>144</v>
      </c>
      <c r="I57" s="91" t="s">
        <v>132</v>
      </c>
      <c r="J57" s="97">
        <v>11</v>
      </c>
      <c r="K57" s="96" t="s">
        <v>144</v>
      </c>
      <c r="L57" s="95" t="s">
        <v>120</v>
      </c>
      <c r="M57" s="98" t="s">
        <v>120</v>
      </c>
      <c r="N57" s="98"/>
      <c r="O57" s="90"/>
      <c r="P57" s="93"/>
      <c r="Q57" s="93"/>
      <c r="R57" s="95" t="s">
        <v>120</v>
      </c>
      <c r="S57" s="95"/>
      <c r="T57" s="95"/>
      <c r="U57" s="95"/>
      <c r="V57" s="95"/>
      <c r="W57" s="95"/>
      <c r="X57" s="93">
        <v>40311</v>
      </c>
      <c r="Y57" s="93">
        <v>40311</v>
      </c>
      <c r="Z57" s="95">
        <v>9</v>
      </c>
      <c r="AA57" s="95"/>
      <c r="AB57" s="95"/>
      <c r="AC57" s="90">
        <v>513</v>
      </c>
      <c r="AD57" s="95" t="s">
        <v>120</v>
      </c>
      <c r="AE57" s="98"/>
      <c r="AF57" s="98"/>
      <c r="AG57" s="98" t="s">
        <v>120</v>
      </c>
      <c r="AH57" s="98"/>
      <c r="AI57" s="98"/>
      <c r="AJ57" s="98"/>
      <c r="AK57" s="98"/>
      <c r="AL57" s="95"/>
      <c r="AM57" s="89" t="s">
        <v>133</v>
      </c>
      <c r="AN57" s="90" t="s">
        <v>128</v>
      </c>
      <c r="AO57" s="99">
        <v>1</v>
      </c>
    </row>
    <row r="58" spans="1:41" ht="38.25" x14ac:dyDescent="0.25">
      <c r="A58" s="94">
        <v>54</v>
      </c>
      <c r="B58" s="95" t="s">
        <v>126</v>
      </c>
      <c r="C58" s="89" t="s">
        <v>127</v>
      </c>
      <c r="D58" s="95" t="s">
        <v>209</v>
      </c>
      <c r="E58" s="90" t="s">
        <v>179</v>
      </c>
      <c r="F58" s="95" t="s">
        <v>131</v>
      </c>
      <c r="G58" s="91" t="s">
        <v>132</v>
      </c>
      <c r="H58" s="96" t="s">
        <v>145</v>
      </c>
      <c r="I58" s="91" t="s">
        <v>132</v>
      </c>
      <c r="J58" s="97">
        <v>11</v>
      </c>
      <c r="K58" s="96" t="s">
        <v>145</v>
      </c>
      <c r="L58" s="95" t="s">
        <v>120</v>
      </c>
      <c r="M58" s="95" t="s">
        <v>120</v>
      </c>
      <c r="N58" s="98"/>
      <c r="O58" s="90"/>
      <c r="P58" s="93"/>
      <c r="Q58" s="93"/>
      <c r="R58" s="95" t="s">
        <v>120</v>
      </c>
      <c r="S58" s="95"/>
      <c r="T58" s="95"/>
      <c r="U58" s="95"/>
      <c r="V58" s="95"/>
      <c r="W58" s="95"/>
      <c r="X58" s="93">
        <v>40318</v>
      </c>
      <c r="Y58" s="93">
        <v>40318</v>
      </c>
      <c r="Z58" s="95">
        <v>9</v>
      </c>
      <c r="AA58" s="95"/>
      <c r="AB58" s="95"/>
      <c r="AC58" s="90">
        <v>282</v>
      </c>
      <c r="AD58" s="95" t="s">
        <v>120</v>
      </c>
      <c r="AE58" s="98"/>
      <c r="AF58" s="98"/>
      <c r="AG58" s="98" t="s">
        <v>120</v>
      </c>
      <c r="AH58" s="98"/>
      <c r="AI58" s="98"/>
      <c r="AJ58" s="98"/>
      <c r="AK58" s="98"/>
      <c r="AL58" s="95"/>
      <c r="AM58" s="90" t="s">
        <v>129</v>
      </c>
      <c r="AN58" s="90" t="s">
        <v>128</v>
      </c>
      <c r="AO58" s="99">
        <v>1</v>
      </c>
    </row>
    <row r="59" spans="1:41" ht="38.25" x14ac:dyDescent="0.25">
      <c r="A59" s="94">
        <v>55</v>
      </c>
      <c r="B59" s="95" t="s">
        <v>126</v>
      </c>
      <c r="C59" s="89" t="s">
        <v>127</v>
      </c>
      <c r="D59" s="95" t="s">
        <v>209</v>
      </c>
      <c r="E59" s="90" t="s">
        <v>179</v>
      </c>
      <c r="F59" s="95" t="s">
        <v>131</v>
      </c>
      <c r="G59" s="91" t="s">
        <v>132</v>
      </c>
      <c r="H59" s="96" t="s">
        <v>146</v>
      </c>
      <c r="I59" s="91" t="s">
        <v>132</v>
      </c>
      <c r="J59" s="97">
        <v>11</v>
      </c>
      <c r="K59" s="96" t="s">
        <v>146</v>
      </c>
      <c r="L59" s="95" t="s">
        <v>120</v>
      </c>
      <c r="M59" s="95" t="s">
        <v>120</v>
      </c>
      <c r="N59" s="98"/>
      <c r="O59" s="90"/>
      <c r="P59" s="93"/>
      <c r="Q59" s="93"/>
      <c r="R59" s="95" t="s">
        <v>120</v>
      </c>
      <c r="S59" s="95"/>
      <c r="T59" s="95"/>
      <c r="U59" s="95"/>
      <c r="V59" s="95"/>
      <c r="W59" s="95"/>
      <c r="X59" s="93">
        <v>40324</v>
      </c>
      <c r="Y59" s="93">
        <v>40324</v>
      </c>
      <c r="Z59" s="95">
        <v>9</v>
      </c>
      <c r="AA59" s="95"/>
      <c r="AB59" s="95"/>
      <c r="AC59" s="90">
        <v>535</v>
      </c>
      <c r="AD59" s="95" t="s">
        <v>120</v>
      </c>
      <c r="AE59" s="98"/>
      <c r="AF59" s="98"/>
      <c r="AG59" s="98" t="s">
        <v>120</v>
      </c>
      <c r="AH59" s="98"/>
      <c r="AI59" s="98"/>
      <c r="AJ59" s="98"/>
      <c r="AK59" s="98"/>
      <c r="AL59" s="95"/>
      <c r="AM59" s="89" t="s">
        <v>133</v>
      </c>
      <c r="AN59" s="90" t="s">
        <v>128</v>
      </c>
      <c r="AO59" s="99">
        <v>1</v>
      </c>
    </row>
    <row r="60" spans="1:41" ht="38.25" x14ac:dyDescent="0.25">
      <c r="A60" s="94">
        <v>56</v>
      </c>
      <c r="B60" s="95" t="s">
        <v>126</v>
      </c>
      <c r="C60" s="89" t="s">
        <v>127</v>
      </c>
      <c r="D60" s="95" t="s">
        <v>209</v>
      </c>
      <c r="E60" s="90" t="s">
        <v>179</v>
      </c>
      <c r="F60" s="95" t="s">
        <v>131</v>
      </c>
      <c r="G60" s="91" t="s">
        <v>132</v>
      </c>
      <c r="H60" s="96" t="s">
        <v>147</v>
      </c>
      <c r="I60" s="91" t="s">
        <v>132</v>
      </c>
      <c r="J60" s="97">
        <v>12</v>
      </c>
      <c r="K60" s="96" t="s">
        <v>147</v>
      </c>
      <c r="L60" s="95" t="s">
        <v>120</v>
      </c>
      <c r="M60" s="95" t="s">
        <v>120</v>
      </c>
      <c r="N60" s="98"/>
      <c r="O60" s="90"/>
      <c r="P60" s="93"/>
      <c r="Q60" s="93"/>
      <c r="R60" s="95" t="s">
        <v>120</v>
      </c>
      <c r="S60" s="95"/>
      <c r="T60" s="95"/>
      <c r="U60" s="95"/>
      <c r="V60" s="95"/>
      <c r="W60" s="95"/>
      <c r="X60" s="93">
        <v>40331</v>
      </c>
      <c r="Y60" s="93">
        <v>40331</v>
      </c>
      <c r="Z60" s="95">
        <v>9</v>
      </c>
      <c r="AA60" s="95"/>
      <c r="AB60" s="95"/>
      <c r="AC60" s="90">
        <v>968</v>
      </c>
      <c r="AD60" s="95" t="s">
        <v>120</v>
      </c>
      <c r="AE60" s="98"/>
      <c r="AF60" s="98"/>
      <c r="AG60" s="98" t="s">
        <v>120</v>
      </c>
      <c r="AH60" s="98"/>
      <c r="AI60" s="98"/>
      <c r="AJ60" s="98"/>
      <c r="AK60" s="98"/>
      <c r="AL60" s="95"/>
      <c r="AM60" s="90" t="s">
        <v>129</v>
      </c>
      <c r="AN60" s="90" t="s">
        <v>128</v>
      </c>
      <c r="AO60" s="99">
        <v>1</v>
      </c>
    </row>
    <row r="61" spans="1:41" ht="38.25" x14ac:dyDescent="0.25">
      <c r="A61" s="94">
        <v>57</v>
      </c>
      <c r="B61" s="95" t="s">
        <v>126</v>
      </c>
      <c r="C61" s="89" t="s">
        <v>127</v>
      </c>
      <c r="D61" s="95" t="s">
        <v>209</v>
      </c>
      <c r="E61" s="90" t="s">
        <v>179</v>
      </c>
      <c r="F61" s="95" t="s">
        <v>131</v>
      </c>
      <c r="G61" s="91" t="s">
        <v>132</v>
      </c>
      <c r="H61" s="96" t="s">
        <v>148</v>
      </c>
      <c r="I61" s="91" t="s">
        <v>132</v>
      </c>
      <c r="J61" s="97">
        <v>12</v>
      </c>
      <c r="K61" s="96" t="s">
        <v>148</v>
      </c>
      <c r="L61" s="95" t="s">
        <v>120</v>
      </c>
      <c r="M61" s="95"/>
      <c r="N61" s="98"/>
      <c r="O61" s="90"/>
      <c r="P61" s="93"/>
      <c r="Q61" s="93"/>
      <c r="R61" s="95" t="s">
        <v>120</v>
      </c>
      <c r="S61" s="95"/>
      <c r="T61" s="95"/>
      <c r="U61" s="95"/>
      <c r="V61" s="95"/>
      <c r="W61" s="95"/>
      <c r="X61" s="93">
        <v>40339</v>
      </c>
      <c r="Y61" s="93">
        <v>40339</v>
      </c>
      <c r="Z61" s="95">
        <v>9</v>
      </c>
      <c r="AA61" s="95"/>
      <c r="AB61" s="95"/>
      <c r="AC61" s="90">
        <v>244</v>
      </c>
      <c r="AD61" s="95" t="s">
        <v>120</v>
      </c>
      <c r="AE61" s="98"/>
      <c r="AF61" s="98"/>
      <c r="AG61" s="98" t="s">
        <v>120</v>
      </c>
      <c r="AH61" s="98"/>
      <c r="AI61" s="98"/>
      <c r="AJ61" s="98"/>
      <c r="AK61" s="98"/>
      <c r="AL61" s="95"/>
      <c r="AM61" s="89" t="s">
        <v>133</v>
      </c>
      <c r="AN61" s="90" t="s">
        <v>128</v>
      </c>
      <c r="AO61" s="99">
        <v>1</v>
      </c>
    </row>
    <row r="62" spans="1:41" ht="38.25" x14ac:dyDescent="0.25">
      <c r="A62" s="94">
        <v>58</v>
      </c>
      <c r="B62" s="95" t="s">
        <v>126</v>
      </c>
      <c r="C62" s="89" t="s">
        <v>127</v>
      </c>
      <c r="D62" s="95" t="s">
        <v>209</v>
      </c>
      <c r="E62" s="90" t="s">
        <v>179</v>
      </c>
      <c r="F62" s="95" t="s">
        <v>131</v>
      </c>
      <c r="G62" s="91" t="s">
        <v>132</v>
      </c>
      <c r="H62" s="96" t="s">
        <v>149</v>
      </c>
      <c r="I62" s="91" t="s">
        <v>132</v>
      </c>
      <c r="J62" s="97">
        <v>12</v>
      </c>
      <c r="K62" s="96" t="s">
        <v>149</v>
      </c>
      <c r="L62" s="95" t="s">
        <v>120</v>
      </c>
      <c r="M62" s="95"/>
      <c r="N62" s="98"/>
      <c r="O62" s="90"/>
      <c r="P62" s="93"/>
      <c r="Q62" s="93"/>
      <c r="R62" s="95" t="s">
        <v>120</v>
      </c>
      <c r="S62" s="95"/>
      <c r="T62" s="95"/>
      <c r="U62" s="95"/>
      <c r="V62" s="95"/>
      <c r="W62" s="95"/>
      <c r="X62" s="93">
        <v>40345</v>
      </c>
      <c r="Y62" s="93">
        <v>40345</v>
      </c>
      <c r="Z62" s="95">
        <v>9</v>
      </c>
      <c r="AA62" s="95"/>
      <c r="AB62" s="95"/>
      <c r="AC62" s="90">
        <v>287</v>
      </c>
      <c r="AD62" s="95" t="s">
        <v>120</v>
      </c>
      <c r="AE62" s="98"/>
      <c r="AF62" s="98"/>
      <c r="AG62" s="98" t="s">
        <v>120</v>
      </c>
      <c r="AH62" s="98"/>
      <c r="AI62" s="98"/>
      <c r="AJ62" s="98"/>
      <c r="AK62" s="98"/>
      <c r="AL62" s="95"/>
      <c r="AM62" s="90" t="s">
        <v>129</v>
      </c>
      <c r="AN62" s="90" t="s">
        <v>128</v>
      </c>
      <c r="AO62" s="99">
        <v>1</v>
      </c>
    </row>
    <row r="63" spans="1:41" ht="38.25" x14ac:dyDescent="0.25">
      <c r="A63" s="94">
        <v>59</v>
      </c>
      <c r="B63" s="95" t="s">
        <v>126</v>
      </c>
      <c r="C63" s="89" t="s">
        <v>127</v>
      </c>
      <c r="D63" s="95" t="s">
        <v>209</v>
      </c>
      <c r="E63" s="90" t="s">
        <v>179</v>
      </c>
      <c r="F63" s="95" t="s">
        <v>131</v>
      </c>
      <c r="G63" s="91" t="s">
        <v>132</v>
      </c>
      <c r="H63" s="96" t="s">
        <v>150</v>
      </c>
      <c r="I63" s="91" t="s">
        <v>132</v>
      </c>
      <c r="J63" s="97" t="s">
        <v>208</v>
      </c>
      <c r="K63" s="96" t="s">
        <v>150</v>
      </c>
      <c r="L63" s="95" t="s">
        <v>120</v>
      </c>
      <c r="M63" s="95"/>
      <c r="N63" s="98"/>
      <c r="O63" s="90"/>
      <c r="P63" s="93"/>
      <c r="Q63" s="93"/>
      <c r="R63" s="95" t="s">
        <v>120</v>
      </c>
      <c r="S63" s="95"/>
      <c r="T63" s="95"/>
      <c r="U63" s="95"/>
      <c r="V63" s="95"/>
      <c r="W63" s="95"/>
      <c r="X63" s="93">
        <v>40354</v>
      </c>
      <c r="Y63" s="93">
        <v>40354</v>
      </c>
      <c r="Z63" s="95">
        <v>9</v>
      </c>
      <c r="AA63" s="95"/>
      <c r="AB63" s="95"/>
      <c r="AC63" s="90">
        <v>3861</v>
      </c>
      <c r="AD63" s="95" t="s">
        <v>120</v>
      </c>
      <c r="AE63" s="98"/>
      <c r="AF63" s="98"/>
      <c r="AG63" s="98" t="s">
        <v>120</v>
      </c>
      <c r="AH63" s="98"/>
      <c r="AI63" s="98"/>
      <c r="AJ63" s="98"/>
      <c r="AK63" s="98"/>
      <c r="AL63" s="95"/>
      <c r="AM63" s="90" t="s">
        <v>129</v>
      </c>
      <c r="AN63" s="90" t="s">
        <v>128</v>
      </c>
      <c r="AO63" s="99">
        <v>5</v>
      </c>
    </row>
    <row r="64" spans="1:41" ht="38.25" x14ac:dyDescent="0.25">
      <c r="A64" s="94">
        <v>60</v>
      </c>
      <c r="B64" s="95" t="s">
        <v>126</v>
      </c>
      <c r="C64" s="89" t="s">
        <v>127</v>
      </c>
      <c r="D64" s="95" t="s">
        <v>209</v>
      </c>
      <c r="E64" s="90" t="s">
        <v>130</v>
      </c>
      <c r="F64" s="95" t="s">
        <v>131</v>
      </c>
      <c r="G64" s="91" t="s">
        <v>132</v>
      </c>
      <c r="H64" s="96" t="s">
        <v>210</v>
      </c>
      <c r="I64" s="91" t="s">
        <v>132</v>
      </c>
      <c r="J64" s="97">
        <v>17</v>
      </c>
      <c r="K64" s="96" t="s">
        <v>210</v>
      </c>
      <c r="L64" s="95" t="s">
        <v>120</v>
      </c>
      <c r="M64" s="95" t="s">
        <v>120</v>
      </c>
      <c r="N64" s="98"/>
      <c r="O64" s="90"/>
      <c r="P64" s="93"/>
      <c r="Q64" s="93"/>
      <c r="R64" s="95" t="s">
        <v>120</v>
      </c>
      <c r="S64" s="95"/>
      <c r="T64" s="95"/>
      <c r="U64" s="95"/>
      <c r="V64" s="95"/>
      <c r="W64" s="95"/>
      <c r="X64" s="93">
        <v>40358</v>
      </c>
      <c r="Y64" s="93">
        <v>40358</v>
      </c>
      <c r="Z64" s="95">
        <v>9</v>
      </c>
      <c r="AA64" s="95"/>
      <c r="AB64" s="95"/>
      <c r="AC64" s="90">
        <v>1322</v>
      </c>
      <c r="AD64" s="95" t="s">
        <v>120</v>
      </c>
      <c r="AE64" s="98"/>
      <c r="AF64" s="98"/>
      <c r="AG64" s="98" t="s">
        <v>120</v>
      </c>
      <c r="AH64" s="98"/>
      <c r="AI64" s="98"/>
      <c r="AJ64" s="98"/>
      <c r="AK64" s="98"/>
      <c r="AL64" s="95"/>
      <c r="AM64" s="90" t="s">
        <v>129</v>
      </c>
      <c r="AN64" s="90" t="s">
        <v>128</v>
      </c>
      <c r="AO64" s="99">
        <v>2</v>
      </c>
    </row>
    <row r="65" spans="1:41" ht="38.25" x14ac:dyDescent="0.25">
      <c r="A65" s="94">
        <v>61</v>
      </c>
      <c r="B65" s="95" t="s">
        <v>126</v>
      </c>
      <c r="C65" s="89" t="s">
        <v>127</v>
      </c>
      <c r="D65" s="95" t="s">
        <v>209</v>
      </c>
      <c r="E65" s="90" t="s">
        <v>211</v>
      </c>
      <c r="F65" s="95" t="s">
        <v>151</v>
      </c>
      <c r="G65" s="91" t="s">
        <v>152</v>
      </c>
      <c r="H65" s="96" t="s">
        <v>212</v>
      </c>
      <c r="I65" s="91" t="s">
        <v>152</v>
      </c>
      <c r="J65" s="97">
        <v>17</v>
      </c>
      <c r="K65" s="96" t="s">
        <v>212</v>
      </c>
      <c r="L65" s="95" t="s">
        <v>120</v>
      </c>
      <c r="M65" s="95"/>
      <c r="N65" s="98"/>
      <c r="O65" s="90"/>
      <c r="P65" s="93"/>
      <c r="Q65" s="93"/>
      <c r="R65" s="95" t="s">
        <v>120</v>
      </c>
      <c r="S65" s="95"/>
      <c r="T65" s="95"/>
      <c r="U65" s="95"/>
      <c r="V65" s="95"/>
      <c r="W65" s="95"/>
      <c r="X65" s="93">
        <v>40359</v>
      </c>
      <c r="Y65" s="93">
        <v>40359</v>
      </c>
      <c r="Z65" s="95">
        <v>9</v>
      </c>
      <c r="AA65" s="95"/>
      <c r="AB65" s="95"/>
      <c r="AC65" s="90">
        <v>11</v>
      </c>
      <c r="AD65" s="95" t="s">
        <v>120</v>
      </c>
      <c r="AE65" s="98"/>
      <c r="AF65" s="98"/>
      <c r="AG65" s="98"/>
      <c r="AH65" s="98"/>
      <c r="AI65" s="98"/>
      <c r="AJ65" s="98"/>
      <c r="AK65" s="98"/>
      <c r="AL65" s="95"/>
      <c r="AM65" s="90" t="s">
        <v>129</v>
      </c>
      <c r="AN65" s="90" t="s">
        <v>128</v>
      </c>
      <c r="AO65" s="99">
        <v>1</v>
      </c>
    </row>
    <row r="66" spans="1:41" ht="38.25" x14ac:dyDescent="0.25">
      <c r="A66" s="94">
        <v>62</v>
      </c>
      <c r="B66" s="95" t="s">
        <v>126</v>
      </c>
      <c r="C66" s="89" t="s">
        <v>127</v>
      </c>
      <c r="D66" s="95" t="s">
        <v>209</v>
      </c>
      <c r="E66" s="90" t="s">
        <v>179</v>
      </c>
      <c r="F66" s="95" t="s">
        <v>180</v>
      </c>
      <c r="G66" s="91" t="s">
        <v>181</v>
      </c>
      <c r="H66" s="96" t="s">
        <v>213</v>
      </c>
      <c r="I66" s="91" t="s">
        <v>181</v>
      </c>
      <c r="J66" s="97">
        <v>17</v>
      </c>
      <c r="K66" s="96" t="s">
        <v>213</v>
      </c>
      <c r="L66" s="95" t="s">
        <v>120</v>
      </c>
      <c r="M66" s="95"/>
      <c r="N66" s="98"/>
      <c r="O66" s="90"/>
      <c r="P66" s="93"/>
      <c r="Q66" s="93"/>
      <c r="R66" s="95" t="s">
        <v>120</v>
      </c>
      <c r="S66" s="95"/>
      <c r="T66" s="95"/>
      <c r="U66" s="95"/>
      <c r="V66" s="95"/>
      <c r="W66" s="95"/>
      <c r="X66" s="93">
        <v>40359</v>
      </c>
      <c r="Y66" s="93">
        <v>40359</v>
      </c>
      <c r="Z66" s="95">
        <v>9</v>
      </c>
      <c r="AA66" s="95"/>
      <c r="AB66" s="95"/>
      <c r="AC66" s="90">
        <v>200</v>
      </c>
      <c r="AD66" s="95" t="s">
        <v>120</v>
      </c>
      <c r="AE66" s="98"/>
      <c r="AF66" s="98"/>
      <c r="AG66" s="98"/>
      <c r="AH66" s="98"/>
      <c r="AI66" s="98"/>
      <c r="AJ66" s="98"/>
      <c r="AK66" s="98"/>
      <c r="AL66" s="95"/>
      <c r="AM66" s="90" t="s">
        <v>129</v>
      </c>
      <c r="AN66" s="90" t="s">
        <v>128</v>
      </c>
      <c r="AO66" s="99">
        <v>1</v>
      </c>
    </row>
    <row r="67" spans="1:41" ht="38.25" x14ac:dyDescent="0.25">
      <c r="A67" s="94">
        <v>63</v>
      </c>
      <c r="B67" s="95" t="s">
        <v>126</v>
      </c>
      <c r="C67" s="89" t="s">
        <v>127</v>
      </c>
      <c r="D67" s="95" t="s">
        <v>209</v>
      </c>
      <c r="E67" s="90" t="s">
        <v>179</v>
      </c>
      <c r="F67" s="95" t="s">
        <v>180</v>
      </c>
      <c r="G67" s="91" t="s">
        <v>181</v>
      </c>
      <c r="H67" s="96" t="s">
        <v>214</v>
      </c>
      <c r="I67" s="91" t="s">
        <v>181</v>
      </c>
      <c r="J67" s="97">
        <v>18</v>
      </c>
      <c r="K67" s="96" t="s">
        <v>214</v>
      </c>
      <c r="L67" s="95" t="s">
        <v>120</v>
      </c>
      <c r="M67" s="95"/>
      <c r="N67" s="98"/>
      <c r="O67" s="90"/>
      <c r="P67" s="93"/>
      <c r="Q67" s="93"/>
      <c r="R67" s="95" t="s">
        <v>120</v>
      </c>
      <c r="S67" s="95"/>
      <c r="T67" s="95"/>
      <c r="U67" s="95"/>
      <c r="V67" s="95"/>
      <c r="W67" s="95"/>
      <c r="X67" s="93">
        <v>40368</v>
      </c>
      <c r="Y67" s="93">
        <v>40368</v>
      </c>
      <c r="Z67" s="95">
        <v>9</v>
      </c>
      <c r="AA67" s="95"/>
      <c r="AB67" s="95"/>
      <c r="AC67" s="90">
        <v>990</v>
      </c>
      <c r="AD67" s="95" t="s">
        <v>120</v>
      </c>
      <c r="AE67" s="98"/>
      <c r="AF67" s="98"/>
      <c r="AG67" s="95" t="s">
        <v>120</v>
      </c>
      <c r="AH67" s="98"/>
      <c r="AI67" s="98"/>
      <c r="AJ67" s="98"/>
      <c r="AK67" s="98"/>
      <c r="AL67" s="95"/>
      <c r="AM67" s="90" t="s">
        <v>129</v>
      </c>
      <c r="AN67" s="90" t="s">
        <v>128</v>
      </c>
      <c r="AO67" s="99">
        <v>1</v>
      </c>
    </row>
    <row r="68" spans="1:41" ht="38.25" x14ac:dyDescent="0.25">
      <c r="A68" s="94">
        <v>64</v>
      </c>
      <c r="B68" s="95" t="s">
        <v>126</v>
      </c>
      <c r="C68" s="89" t="s">
        <v>127</v>
      </c>
      <c r="D68" s="95" t="s">
        <v>209</v>
      </c>
      <c r="E68" s="90" t="s">
        <v>179</v>
      </c>
      <c r="F68" s="95" t="s">
        <v>180</v>
      </c>
      <c r="G68" s="91" t="s">
        <v>181</v>
      </c>
      <c r="H68" s="96" t="s">
        <v>215</v>
      </c>
      <c r="I68" s="91" t="s">
        <v>181</v>
      </c>
      <c r="J68" s="97">
        <v>18</v>
      </c>
      <c r="K68" s="96" t="s">
        <v>215</v>
      </c>
      <c r="L68" s="95" t="s">
        <v>120</v>
      </c>
      <c r="M68" s="95"/>
      <c r="N68" s="98"/>
      <c r="O68" s="90"/>
      <c r="P68" s="93"/>
      <c r="Q68" s="93"/>
      <c r="R68" s="95" t="s">
        <v>120</v>
      </c>
      <c r="S68" s="95"/>
      <c r="T68" s="95"/>
      <c r="U68" s="95"/>
      <c r="V68" s="95"/>
      <c r="W68" s="95"/>
      <c r="X68" s="93">
        <v>40374</v>
      </c>
      <c r="Y68" s="93">
        <v>40374</v>
      </c>
      <c r="Z68" s="95">
        <v>9</v>
      </c>
      <c r="AA68" s="95"/>
      <c r="AB68" s="95"/>
      <c r="AC68" s="90">
        <v>216</v>
      </c>
      <c r="AD68" s="95" t="s">
        <v>120</v>
      </c>
      <c r="AE68" s="98"/>
      <c r="AF68" s="98"/>
      <c r="AG68" s="98" t="s">
        <v>120</v>
      </c>
      <c r="AH68" s="98"/>
      <c r="AI68" s="98"/>
      <c r="AJ68" s="98"/>
      <c r="AK68" s="98"/>
      <c r="AL68" s="95"/>
      <c r="AM68" s="90" t="s">
        <v>129</v>
      </c>
      <c r="AN68" s="90" t="s">
        <v>128</v>
      </c>
      <c r="AO68" s="99">
        <v>1</v>
      </c>
    </row>
    <row r="69" spans="1:41" ht="38.25" x14ac:dyDescent="0.25">
      <c r="A69" s="94">
        <v>65</v>
      </c>
      <c r="B69" s="95" t="s">
        <v>126</v>
      </c>
      <c r="C69" s="89" t="s">
        <v>127</v>
      </c>
      <c r="D69" s="95" t="s">
        <v>209</v>
      </c>
      <c r="E69" s="90" t="s">
        <v>179</v>
      </c>
      <c r="F69" s="95" t="s">
        <v>180</v>
      </c>
      <c r="G69" s="91" t="s">
        <v>181</v>
      </c>
      <c r="H69" s="96" t="s">
        <v>216</v>
      </c>
      <c r="I69" s="91" t="s">
        <v>181</v>
      </c>
      <c r="J69" s="97">
        <v>18</v>
      </c>
      <c r="K69" s="96" t="s">
        <v>216</v>
      </c>
      <c r="L69" s="95" t="s">
        <v>120</v>
      </c>
      <c r="M69" s="95"/>
      <c r="N69" s="98"/>
      <c r="O69" s="90"/>
      <c r="P69" s="93"/>
      <c r="Q69" s="93"/>
      <c r="R69" s="95" t="s">
        <v>120</v>
      </c>
      <c r="S69" s="95"/>
      <c r="T69" s="95"/>
      <c r="U69" s="95"/>
      <c r="V69" s="95"/>
      <c r="W69" s="95"/>
      <c r="X69" s="93">
        <v>40381</v>
      </c>
      <c r="Y69" s="93">
        <v>40381</v>
      </c>
      <c r="Z69" s="95">
        <v>9</v>
      </c>
      <c r="AA69" s="95"/>
      <c r="AB69" s="95"/>
      <c r="AC69" s="90">
        <v>322</v>
      </c>
      <c r="AD69" s="95" t="s">
        <v>120</v>
      </c>
      <c r="AE69" s="98"/>
      <c r="AF69" s="98"/>
      <c r="AG69" s="95" t="s">
        <v>120</v>
      </c>
      <c r="AH69" s="98"/>
      <c r="AI69" s="98"/>
      <c r="AJ69" s="98"/>
      <c r="AK69" s="98"/>
      <c r="AL69" s="95"/>
      <c r="AM69" s="90" t="s">
        <v>129</v>
      </c>
      <c r="AN69" s="90" t="s">
        <v>128</v>
      </c>
      <c r="AO69" s="99">
        <v>1</v>
      </c>
    </row>
    <row r="70" spans="1:41" ht="38.25" x14ac:dyDescent="0.25">
      <c r="A70" s="94">
        <v>66</v>
      </c>
      <c r="B70" s="95" t="s">
        <v>126</v>
      </c>
      <c r="C70" s="89" t="s">
        <v>127</v>
      </c>
      <c r="D70" s="95" t="s">
        <v>209</v>
      </c>
      <c r="E70" s="90" t="s">
        <v>179</v>
      </c>
      <c r="F70" s="95" t="s">
        <v>180</v>
      </c>
      <c r="G70" s="91" t="s">
        <v>181</v>
      </c>
      <c r="H70" s="96" t="s">
        <v>217</v>
      </c>
      <c r="I70" s="91" t="s">
        <v>181</v>
      </c>
      <c r="J70" s="97">
        <v>18</v>
      </c>
      <c r="K70" s="96" t="s">
        <v>217</v>
      </c>
      <c r="L70" s="95" t="s">
        <v>120</v>
      </c>
      <c r="M70" s="95"/>
      <c r="N70" s="98"/>
      <c r="O70" s="90"/>
      <c r="P70" s="93"/>
      <c r="Q70" s="93"/>
      <c r="R70" s="95" t="s">
        <v>120</v>
      </c>
      <c r="S70" s="95"/>
      <c r="T70" s="95"/>
      <c r="U70" s="95"/>
      <c r="V70" s="95"/>
      <c r="W70" s="95"/>
      <c r="X70" s="93">
        <v>40385</v>
      </c>
      <c r="Y70" s="93">
        <v>40385</v>
      </c>
      <c r="Z70" s="95">
        <v>9</v>
      </c>
      <c r="AA70" s="95"/>
      <c r="AB70" s="95"/>
      <c r="AC70" s="90">
        <v>66</v>
      </c>
      <c r="AD70" s="95" t="s">
        <v>120</v>
      </c>
      <c r="AE70" s="98"/>
      <c r="AF70" s="98"/>
      <c r="AG70" s="98"/>
      <c r="AH70" s="98"/>
      <c r="AI70" s="98"/>
      <c r="AJ70" s="98"/>
      <c r="AK70" s="98"/>
      <c r="AL70" s="95"/>
      <c r="AM70" s="90" t="s">
        <v>129</v>
      </c>
      <c r="AN70" s="90" t="s">
        <v>128</v>
      </c>
      <c r="AO70" s="99">
        <v>1</v>
      </c>
    </row>
    <row r="71" spans="1:41" ht="38.25" x14ac:dyDescent="0.25">
      <c r="A71" s="94">
        <v>67</v>
      </c>
      <c r="B71" s="95" t="s">
        <v>126</v>
      </c>
      <c r="C71" s="89" t="s">
        <v>127</v>
      </c>
      <c r="D71" s="95" t="s">
        <v>209</v>
      </c>
      <c r="E71" s="90" t="s">
        <v>179</v>
      </c>
      <c r="F71" s="95" t="s">
        <v>180</v>
      </c>
      <c r="G71" s="91" t="s">
        <v>181</v>
      </c>
      <c r="H71" s="96" t="s">
        <v>218</v>
      </c>
      <c r="I71" s="91" t="s">
        <v>181</v>
      </c>
      <c r="J71" s="97">
        <v>19</v>
      </c>
      <c r="K71" s="96" t="s">
        <v>218</v>
      </c>
      <c r="L71" s="95" t="s">
        <v>120</v>
      </c>
      <c r="M71" s="95" t="s">
        <v>120</v>
      </c>
      <c r="N71" s="98"/>
      <c r="O71" s="90"/>
      <c r="P71" s="93"/>
      <c r="Q71" s="93"/>
      <c r="R71" s="95" t="s">
        <v>120</v>
      </c>
      <c r="S71" s="95"/>
      <c r="T71" s="95"/>
      <c r="U71" s="95"/>
      <c r="V71" s="95"/>
      <c r="W71" s="95"/>
      <c r="X71" s="93">
        <v>40395</v>
      </c>
      <c r="Y71" s="93">
        <v>40395</v>
      </c>
      <c r="Z71" s="95">
        <v>9</v>
      </c>
      <c r="AA71" s="95"/>
      <c r="AB71" s="95"/>
      <c r="AC71" s="90">
        <v>221</v>
      </c>
      <c r="AD71" s="95" t="s">
        <v>120</v>
      </c>
      <c r="AE71" s="98"/>
      <c r="AF71" s="98"/>
      <c r="AG71" s="98"/>
      <c r="AH71" s="98"/>
      <c r="AI71" s="98"/>
      <c r="AJ71" s="98"/>
      <c r="AK71" s="98"/>
      <c r="AL71" s="95"/>
      <c r="AM71" s="90" t="s">
        <v>129</v>
      </c>
      <c r="AN71" s="90" t="s">
        <v>128</v>
      </c>
      <c r="AO71" s="99">
        <v>1</v>
      </c>
    </row>
    <row r="72" spans="1:41" ht="38.25" x14ac:dyDescent="0.25">
      <c r="A72" s="94">
        <v>68</v>
      </c>
      <c r="B72" s="95" t="s">
        <v>126</v>
      </c>
      <c r="C72" s="89" t="s">
        <v>127</v>
      </c>
      <c r="D72" s="95" t="s">
        <v>209</v>
      </c>
      <c r="E72" s="90" t="s">
        <v>211</v>
      </c>
      <c r="F72" s="95" t="s">
        <v>151</v>
      </c>
      <c r="G72" s="91" t="s">
        <v>152</v>
      </c>
      <c r="H72" s="96" t="s">
        <v>219</v>
      </c>
      <c r="I72" s="91" t="s">
        <v>152</v>
      </c>
      <c r="J72" s="97">
        <v>19</v>
      </c>
      <c r="K72" s="96" t="s">
        <v>219</v>
      </c>
      <c r="L72" s="95" t="s">
        <v>120</v>
      </c>
      <c r="M72" s="95"/>
      <c r="N72" s="98"/>
      <c r="O72" s="90"/>
      <c r="P72" s="93"/>
      <c r="Q72" s="93"/>
      <c r="R72" s="95" t="s">
        <v>120</v>
      </c>
      <c r="S72" s="95"/>
      <c r="T72" s="95"/>
      <c r="U72" s="95"/>
      <c r="V72" s="95"/>
      <c r="W72" s="95"/>
      <c r="X72" s="93">
        <v>40395</v>
      </c>
      <c r="Y72" s="93">
        <v>40395</v>
      </c>
      <c r="Z72" s="95">
        <v>9</v>
      </c>
      <c r="AA72" s="95"/>
      <c r="AB72" s="95"/>
      <c r="AC72" s="90">
        <v>13</v>
      </c>
      <c r="AD72" s="95" t="s">
        <v>120</v>
      </c>
      <c r="AE72" s="98"/>
      <c r="AF72" s="98"/>
      <c r="AG72" s="98"/>
      <c r="AH72" s="98"/>
      <c r="AI72" s="98"/>
      <c r="AJ72" s="98"/>
      <c r="AK72" s="98"/>
      <c r="AL72" s="95"/>
      <c r="AM72" s="90" t="s">
        <v>129</v>
      </c>
      <c r="AN72" s="90" t="s">
        <v>128</v>
      </c>
      <c r="AO72" s="99">
        <v>1</v>
      </c>
    </row>
    <row r="73" spans="1:41" ht="38.25" x14ac:dyDescent="0.25">
      <c r="A73" s="94">
        <v>69</v>
      </c>
      <c r="B73" s="95" t="s">
        <v>126</v>
      </c>
      <c r="C73" s="89" t="s">
        <v>127</v>
      </c>
      <c r="D73" s="95" t="s">
        <v>209</v>
      </c>
      <c r="E73" s="90" t="s">
        <v>211</v>
      </c>
      <c r="F73" s="95" t="s">
        <v>151</v>
      </c>
      <c r="G73" s="91" t="s">
        <v>152</v>
      </c>
      <c r="H73" s="96" t="s">
        <v>220</v>
      </c>
      <c r="I73" s="91" t="s">
        <v>152</v>
      </c>
      <c r="J73" s="97">
        <v>19</v>
      </c>
      <c r="K73" s="96" t="s">
        <v>220</v>
      </c>
      <c r="L73" s="95" t="s">
        <v>120</v>
      </c>
      <c r="M73" s="95"/>
      <c r="N73" s="98"/>
      <c r="O73" s="90"/>
      <c r="P73" s="93"/>
      <c r="Q73" s="93"/>
      <c r="R73" s="95" t="s">
        <v>120</v>
      </c>
      <c r="S73" s="95"/>
      <c r="T73" s="95"/>
      <c r="U73" s="95"/>
      <c r="V73" s="95"/>
      <c r="W73" s="95"/>
      <c r="X73" s="93">
        <v>40395</v>
      </c>
      <c r="Y73" s="93">
        <v>40395</v>
      </c>
      <c r="Z73" s="95">
        <v>9</v>
      </c>
      <c r="AA73" s="95"/>
      <c r="AB73" s="95"/>
      <c r="AC73" s="90">
        <v>17</v>
      </c>
      <c r="AD73" s="95" t="s">
        <v>120</v>
      </c>
      <c r="AE73" s="98"/>
      <c r="AF73" s="98"/>
      <c r="AG73" s="98"/>
      <c r="AH73" s="98"/>
      <c r="AI73" s="98"/>
      <c r="AJ73" s="98"/>
      <c r="AK73" s="98"/>
      <c r="AL73" s="95"/>
      <c r="AM73" s="90" t="s">
        <v>129</v>
      </c>
      <c r="AN73" s="90" t="s">
        <v>128</v>
      </c>
      <c r="AO73" s="99">
        <v>1</v>
      </c>
    </row>
    <row r="74" spans="1:41" ht="38.25" x14ac:dyDescent="0.25">
      <c r="A74" s="94">
        <v>70</v>
      </c>
      <c r="B74" s="95" t="s">
        <v>126</v>
      </c>
      <c r="C74" s="89" t="s">
        <v>127</v>
      </c>
      <c r="D74" s="95" t="s">
        <v>209</v>
      </c>
      <c r="E74" s="90" t="s">
        <v>179</v>
      </c>
      <c r="F74" s="95" t="s">
        <v>180</v>
      </c>
      <c r="G74" s="91" t="s">
        <v>181</v>
      </c>
      <c r="H74" s="96" t="s">
        <v>221</v>
      </c>
      <c r="I74" s="91" t="s">
        <v>181</v>
      </c>
      <c r="J74" s="97">
        <v>19</v>
      </c>
      <c r="K74" s="96" t="s">
        <v>221</v>
      </c>
      <c r="L74" s="95" t="s">
        <v>120</v>
      </c>
      <c r="M74" s="95" t="s">
        <v>120</v>
      </c>
      <c r="N74" s="98"/>
      <c r="O74" s="90"/>
      <c r="P74" s="93"/>
      <c r="Q74" s="93"/>
      <c r="R74" s="95" t="s">
        <v>120</v>
      </c>
      <c r="S74" s="95"/>
      <c r="T74" s="95"/>
      <c r="U74" s="95"/>
      <c r="V74" s="95"/>
      <c r="W74" s="95"/>
      <c r="X74" s="93">
        <v>40400</v>
      </c>
      <c r="Y74" s="93">
        <v>40400</v>
      </c>
      <c r="Z74" s="95">
        <v>9</v>
      </c>
      <c r="AA74" s="95"/>
      <c r="AB74" s="95"/>
      <c r="AC74" s="90">
        <v>47</v>
      </c>
      <c r="AD74" s="95" t="s">
        <v>120</v>
      </c>
      <c r="AE74" s="98"/>
      <c r="AF74" s="98"/>
      <c r="AG74" s="95" t="s">
        <v>120</v>
      </c>
      <c r="AH74" s="98"/>
      <c r="AI74" s="98"/>
      <c r="AJ74" s="98"/>
      <c r="AK74" s="98"/>
      <c r="AL74" s="95"/>
      <c r="AM74" s="90" t="s">
        <v>129</v>
      </c>
      <c r="AN74" s="90" t="s">
        <v>128</v>
      </c>
      <c r="AO74" s="99">
        <v>1</v>
      </c>
    </row>
    <row r="75" spans="1:41" ht="38.25" x14ac:dyDescent="0.25">
      <c r="A75" s="94">
        <v>71</v>
      </c>
      <c r="B75" s="95" t="s">
        <v>126</v>
      </c>
      <c r="C75" s="89" t="s">
        <v>127</v>
      </c>
      <c r="D75" s="95" t="s">
        <v>209</v>
      </c>
      <c r="E75" s="90" t="s">
        <v>179</v>
      </c>
      <c r="F75" s="95" t="s">
        <v>180</v>
      </c>
      <c r="G75" s="91" t="s">
        <v>181</v>
      </c>
      <c r="H75" s="96" t="s">
        <v>222</v>
      </c>
      <c r="I75" s="91" t="s">
        <v>181</v>
      </c>
      <c r="J75" s="97">
        <v>19</v>
      </c>
      <c r="K75" s="96" t="s">
        <v>222</v>
      </c>
      <c r="L75" s="95" t="s">
        <v>120</v>
      </c>
      <c r="M75" s="95"/>
      <c r="N75" s="98"/>
      <c r="O75" s="90"/>
      <c r="P75" s="93"/>
      <c r="Q75" s="93"/>
      <c r="R75" s="95" t="s">
        <v>120</v>
      </c>
      <c r="S75" s="95"/>
      <c r="T75" s="95"/>
      <c r="U75" s="95"/>
      <c r="V75" s="95"/>
      <c r="W75" s="95"/>
      <c r="X75" s="93">
        <v>40407</v>
      </c>
      <c r="Y75" s="93">
        <v>40407</v>
      </c>
      <c r="Z75" s="95">
        <v>9</v>
      </c>
      <c r="AA75" s="95"/>
      <c r="AB75" s="95"/>
      <c r="AC75" s="90">
        <v>223</v>
      </c>
      <c r="AD75" s="95" t="s">
        <v>120</v>
      </c>
      <c r="AE75" s="98"/>
      <c r="AF75" s="98"/>
      <c r="AG75" s="95" t="s">
        <v>120</v>
      </c>
      <c r="AH75" s="98"/>
      <c r="AI75" s="98"/>
      <c r="AJ75" s="98"/>
      <c r="AK75" s="98"/>
      <c r="AL75" s="95"/>
      <c r="AM75" s="90" t="s">
        <v>129</v>
      </c>
      <c r="AN75" s="90" t="s">
        <v>128</v>
      </c>
      <c r="AO75" s="99">
        <v>1</v>
      </c>
    </row>
    <row r="76" spans="1:41" ht="38.25" x14ac:dyDescent="0.25">
      <c r="A76" s="94">
        <v>72</v>
      </c>
      <c r="B76" s="95" t="s">
        <v>126</v>
      </c>
      <c r="C76" s="89" t="s">
        <v>127</v>
      </c>
      <c r="D76" s="95" t="s">
        <v>209</v>
      </c>
      <c r="E76" s="90" t="s">
        <v>179</v>
      </c>
      <c r="F76" s="95" t="s">
        <v>180</v>
      </c>
      <c r="G76" s="91" t="s">
        <v>181</v>
      </c>
      <c r="H76" s="96" t="s">
        <v>223</v>
      </c>
      <c r="I76" s="91" t="s">
        <v>181</v>
      </c>
      <c r="J76" s="97">
        <v>19</v>
      </c>
      <c r="K76" s="96" t="s">
        <v>223</v>
      </c>
      <c r="L76" s="95" t="s">
        <v>120</v>
      </c>
      <c r="M76" s="95" t="s">
        <v>120</v>
      </c>
      <c r="N76" s="98"/>
      <c r="O76" s="90"/>
      <c r="P76" s="93"/>
      <c r="Q76" s="93"/>
      <c r="R76" s="95" t="s">
        <v>120</v>
      </c>
      <c r="S76" s="95"/>
      <c r="T76" s="95"/>
      <c r="U76" s="95"/>
      <c r="V76" s="95"/>
      <c r="W76" s="95"/>
      <c r="X76" s="93">
        <v>40416</v>
      </c>
      <c r="Y76" s="93">
        <v>40416</v>
      </c>
      <c r="Z76" s="95">
        <v>9</v>
      </c>
      <c r="AA76" s="95"/>
      <c r="AB76" s="95"/>
      <c r="AC76" s="90">
        <v>226</v>
      </c>
      <c r="AD76" s="95" t="s">
        <v>120</v>
      </c>
      <c r="AE76" s="98"/>
      <c r="AF76" s="98"/>
      <c r="AG76" s="98"/>
      <c r="AH76" s="98"/>
      <c r="AI76" s="98"/>
      <c r="AJ76" s="98"/>
      <c r="AK76" s="98"/>
      <c r="AL76" s="95"/>
      <c r="AM76" s="90" t="s">
        <v>129</v>
      </c>
      <c r="AN76" s="90" t="s">
        <v>128</v>
      </c>
      <c r="AO76" s="99">
        <v>1</v>
      </c>
    </row>
    <row r="77" spans="1:41" ht="38.25" x14ac:dyDescent="0.25">
      <c r="A77" s="94">
        <v>73</v>
      </c>
      <c r="B77" s="95" t="s">
        <v>126</v>
      </c>
      <c r="C77" s="89" t="s">
        <v>127</v>
      </c>
      <c r="D77" s="95" t="s">
        <v>209</v>
      </c>
      <c r="E77" s="90" t="s">
        <v>179</v>
      </c>
      <c r="F77" s="95" t="s">
        <v>180</v>
      </c>
      <c r="G77" s="91" t="s">
        <v>181</v>
      </c>
      <c r="H77" s="96" t="s">
        <v>224</v>
      </c>
      <c r="I77" s="91" t="s">
        <v>181</v>
      </c>
      <c r="J77" s="97">
        <v>19</v>
      </c>
      <c r="K77" s="96" t="s">
        <v>224</v>
      </c>
      <c r="L77" s="95" t="s">
        <v>120</v>
      </c>
      <c r="M77" s="95"/>
      <c r="N77" s="98"/>
      <c r="O77" s="90"/>
      <c r="P77" s="93"/>
      <c r="Q77" s="93"/>
      <c r="R77" s="95" t="s">
        <v>120</v>
      </c>
      <c r="S77" s="95"/>
      <c r="T77" s="95"/>
      <c r="U77" s="95"/>
      <c r="V77" s="95"/>
      <c r="W77" s="95"/>
      <c r="X77" s="93">
        <v>40420</v>
      </c>
      <c r="Y77" s="93">
        <v>40420</v>
      </c>
      <c r="Z77" s="95">
        <v>9</v>
      </c>
      <c r="AA77" s="95"/>
      <c r="AB77" s="95"/>
      <c r="AC77" s="90">
        <v>76</v>
      </c>
      <c r="AD77" s="95" t="s">
        <v>120</v>
      </c>
      <c r="AE77" s="98"/>
      <c r="AF77" s="98"/>
      <c r="AG77" s="98"/>
      <c r="AH77" s="98"/>
      <c r="AI77" s="98"/>
      <c r="AJ77" s="98"/>
      <c r="AK77" s="98"/>
      <c r="AL77" s="95"/>
      <c r="AM77" s="90" t="s">
        <v>129</v>
      </c>
      <c r="AN77" s="90" t="s">
        <v>128</v>
      </c>
      <c r="AO77" s="99">
        <v>1</v>
      </c>
    </row>
    <row r="78" spans="1:41" ht="38.25" x14ac:dyDescent="0.25">
      <c r="A78" s="94">
        <v>74</v>
      </c>
      <c r="B78" s="95" t="s">
        <v>126</v>
      </c>
      <c r="C78" s="89" t="s">
        <v>127</v>
      </c>
      <c r="D78" s="95" t="s">
        <v>209</v>
      </c>
      <c r="E78" s="90" t="s">
        <v>211</v>
      </c>
      <c r="F78" s="95" t="s">
        <v>151</v>
      </c>
      <c r="G78" s="91" t="s">
        <v>152</v>
      </c>
      <c r="H78" s="96" t="s">
        <v>225</v>
      </c>
      <c r="I78" s="91" t="s">
        <v>152</v>
      </c>
      <c r="J78" s="97">
        <v>19</v>
      </c>
      <c r="K78" s="96" t="s">
        <v>225</v>
      </c>
      <c r="L78" s="95" t="s">
        <v>120</v>
      </c>
      <c r="M78" s="95"/>
      <c r="N78" s="98"/>
      <c r="O78" s="90"/>
      <c r="P78" s="93"/>
      <c r="Q78" s="93"/>
      <c r="R78" s="95" t="s">
        <v>120</v>
      </c>
      <c r="S78" s="95"/>
      <c r="T78" s="95"/>
      <c r="U78" s="95"/>
      <c r="V78" s="95"/>
      <c r="W78" s="95"/>
      <c r="X78" s="93">
        <v>40420</v>
      </c>
      <c r="Y78" s="93">
        <v>40420</v>
      </c>
      <c r="Z78" s="95">
        <v>9</v>
      </c>
      <c r="AA78" s="95"/>
      <c r="AB78" s="95"/>
      <c r="AC78" s="90">
        <v>9</v>
      </c>
      <c r="AD78" s="95" t="s">
        <v>120</v>
      </c>
      <c r="AE78" s="98"/>
      <c r="AF78" s="98"/>
      <c r="AG78" s="98"/>
      <c r="AH78" s="98"/>
      <c r="AI78" s="98"/>
      <c r="AJ78" s="98"/>
      <c r="AK78" s="98"/>
      <c r="AL78" s="95"/>
      <c r="AM78" s="90" t="s">
        <v>129</v>
      </c>
      <c r="AN78" s="90" t="s">
        <v>128</v>
      </c>
      <c r="AO78" s="99">
        <v>1</v>
      </c>
    </row>
    <row r="79" spans="1:41" ht="38.25" x14ac:dyDescent="0.25">
      <c r="A79" s="94">
        <v>75</v>
      </c>
      <c r="B79" s="95" t="s">
        <v>126</v>
      </c>
      <c r="C79" s="89" t="s">
        <v>127</v>
      </c>
      <c r="D79" s="95" t="s">
        <v>209</v>
      </c>
      <c r="E79" s="90" t="s">
        <v>226</v>
      </c>
      <c r="F79" s="95" t="s">
        <v>189</v>
      </c>
      <c r="G79" s="91" t="s">
        <v>190</v>
      </c>
      <c r="H79" s="96" t="s">
        <v>227</v>
      </c>
      <c r="I79" s="91" t="s">
        <v>190</v>
      </c>
      <c r="J79" s="97">
        <v>19</v>
      </c>
      <c r="K79" s="96" t="s">
        <v>227</v>
      </c>
      <c r="L79" s="95" t="s">
        <v>120</v>
      </c>
      <c r="M79" s="95" t="s">
        <v>120</v>
      </c>
      <c r="N79" s="98"/>
      <c r="O79" s="90"/>
      <c r="P79" s="93"/>
      <c r="Q79" s="93"/>
      <c r="R79" s="95" t="s">
        <v>120</v>
      </c>
      <c r="S79" s="95"/>
      <c r="T79" s="95"/>
      <c r="U79" s="95"/>
      <c r="V79" s="95"/>
      <c r="W79" s="95"/>
      <c r="X79" s="93">
        <v>40420</v>
      </c>
      <c r="Y79" s="93">
        <v>40420</v>
      </c>
      <c r="Z79" s="95">
        <v>9</v>
      </c>
      <c r="AA79" s="95"/>
      <c r="AB79" s="95"/>
      <c r="AC79" s="90">
        <v>569</v>
      </c>
      <c r="AD79" s="95" t="s">
        <v>120</v>
      </c>
      <c r="AE79" s="98"/>
      <c r="AF79" s="98"/>
      <c r="AG79" s="98" t="s">
        <v>120</v>
      </c>
      <c r="AH79" s="98"/>
      <c r="AI79" s="98"/>
      <c r="AJ79" s="98"/>
      <c r="AK79" s="98"/>
      <c r="AL79" s="95"/>
      <c r="AM79" s="90" t="s">
        <v>129</v>
      </c>
      <c r="AN79" s="90" t="s">
        <v>128</v>
      </c>
      <c r="AO79" s="99">
        <v>1</v>
      </c>
    </row>
    <row r="80" spans="1:41" ht="38.25" x14ac:dyDescent="0.25">
      <c r="A80" s="94">
        <v>76</v>
      </c>
      <c r="B80" s="95" t="s">
        <v>126</v>
      </c>
      <c r="C80" s="89" t="s">
        <v>127</v>
      </c>
      <c r="D80" s="95" t="s">
        <v>209</v>
      </c>
      <c r="E80" s="90" t="s">
        <v>211</v>
      </c>
      <c r="F80" s="95" t="s">
        <v>151</v>
      </c>
      <c r="G80" s="91" t="s">
        <v>152</v>
      </c>
      <c r="H80" s="96" t="s">
        <v>228</v>
      </c>
      <c r="I80" s="91" t="s">
        <v>152</v>
      </c>
      <c r="J80" s="97">
        <v>19</v>
      </c>
      <c r="K80" s="96" t="s">
        <v>228</v>
      </c>
      <c r="L80" s="95" t="s">
        <v>120</v>
      </c>
      <c r="M80" s="95"/>
      <c r="N80" s="98"/>
      <c r="O80" s="90"/>
      <c r="P80" s="93"/>
      <c r="Q80" s="93"/>
      <c r="R80" s="95" t="s">
        <v>120</v>
      </c>
      <c r="S80" s="95"/>
      <c r="T80" s="95"/>
      <c r="U80" s="95"/>
      <c r="V80" s="95"/>
      <c r="W80" s="95"/>
      <c r="X80" s="93">
        <v>40420</v>
      </c>
      <c r="Y80" s="93">
        <v>40420</v>
      </c>
      <c r="Z80" s="95">
        <v>9</v>
      </c>
      <c r="AA80" s="95"/>
      <c r="AB80" s="95"/>
      <c r="AC80" s="90">
        <v>9</v>
      </c>
      <c r="AD80" s="95" t="s">
        <v>120</v>
      </c>
      <c r="AE80" s="98"/>
      <c r="AF80" s="98"/>
      <c r="AG80" s="98"/>
      <c r="AH80" s="98"/>
      <c r="AI80" s="98"/>
      <c r="AJ80" s="98"/>
      <c r="AK80" s="98"/>
      <c r="AL80" s="95"/>
      <c r="AM80" s="90" t="s">
        <v>129</v>
      </c>
      <c r="AN80" s="90" t="s">
        <v>128</v>
      </c>
      <c r="AO80" s="99">
        <v>1</v>
      </c>
    </row>
    <row r="81" spans="1:41" ht="38.25" x14ac:dyDescent="0.25">
      <c r="A81" s="94">
        <v>77</v>
      </c>
      <c r="B81" s="95" t="s">
        <v>126</v>
      </c>
      <c r="C81" s="89" t="s">
        <v>127</v>
      </c>
      <c r="D81" s="95" t="s">
        <v>209</v>
      </c>
      <c r="E81" s="90" t="s">
        <v>179</v>
      </c>
      <c r="F81" s="95" t="s">
        <v>180</v>
      </c>
      <c r="G81" s="91" t="s">
        <v>181</v>
      </c>
      <c r="H81" s="96" t="s">
        <v>229</v>
      </c>
      <c r="I81" s="91" t="s">
        <v>181</v>
      </c>
      <c r="J81" s="97">
        <v>19</v>
      </c>
      <c r="K81" s="96" t="s">
        <v>229</v>
      </c>
      <c r="L81" s="95" t="s">
        <v>120</v>
      </c>
      <c r="M81" s="95" t="s">
        <v>120</v>
      </c>
      <c r="N81" s="98"/>
      <c r="O81" s="90"/>
      <c r="P81" s="93"/>
      <c r="Q81" s="93"/>
      <c r="R81" s="95" t="s">
        <v>120</v>
      </c>
      <c r="S81" s="95"/>
      <c r="T81" s="95"/>
      <c r="U81" s="95"/>
      <c r="V81" s="95"/>
      <c r="W81" s="95"/>
      <c r="X81" s="93">
        <v>40430</v>
      </c>
      <c r="Y81" s="93">
        <v>40430</v>
      </c>
      <c r="Z81" s="95">
        <v>9</v>
      </c>
      <c r="AA81" s="95"/>
      <c r="AB81" s="95"/>
      <c r="AC81" s="90">
        <v>276</v>
      </c>
      <c r="AD81" s="95" t="s">
        <v>120</v>
      </c>
      <c r="AE81" s="98"/>
      <c r="AF81" s="98"/>
      <c r="AG81" s="98" t="s">
        <v>120</v>
      </c>
      <c r="AH81" s="98"/>
      <c r="AI81" s="98"/>
      <c r="AJ81" s="98"/>
      <c r="AK81" s="98"/>
      <c r="AL81" s="95"/>
      <c r="AM81" s="90" t="s">
        <v>129</v>
      </c>
      <c r="AN81" s="90" t="s">
        <v>128</v>
      </c>
      <c r="AO81" s="99">
        <v>1</v>
      </c>
    </row>
    <row r="82" spans="1:41" ht="38.25" x14ac:dyDescent="0.25">
      <c r="A82" s="94">
        <v>78</v>
      </c>
      <c r="B82" s="95" t="s">
        <v>126</v>
      </c>
      <c r="C82" s="89" t="s">
        <v>127</v>
      </c>
      <c r="D82" s="95" t="s">
        <v>209</v>
      </c>
      <c r="E82" s="90" t="s">
        <v>179</v>
      </c>
      <c r="F82" s="95" t="s">
        <v>180</v>
      </c>
      <c r="G82" s="91" t="s">
        <v>181</v>
      </c>
      <c r="H82" s="96" t="s">
        <v>230</v>
      </c>
      <c r="I82" s="91" t="s">
        <v>181</v>
      </c>
      <c r="J82" s="97">
        <v>19</v>
      </c>
      <c r="K82" s="96" t="s">
        <v>230</v>
      </c>
      <c r="L82" s="95" t="s">
        <v>120</v>
      </c>
      <c r="M82" s="95"/>
      <c r="N82" s="98"/>
      <c r="O82" s="90"/>
      <c r="P82" s="93"/>
      <c r="Q82" s="93"/>
      <c r="R82" s="95" t="s">
        <v>120</v>
      </c>
      <c r="S82" s="95"/>
      <c r="T82" s="95"/>
      <c r="U82" s="95"/>
      <c r="V82" s="95"/>
      <c r="W82" s="95"/>
      <c r="X82" s="93">
        <v>40435</v>
      </c>
      <c r="Y82" s="93">
        <v>40435</v>
      </c>
      <c r="Z82" s="95">
        <v>9</v>
      </c>
      <c r="AA82" s="95"/>
      <c r="AB82" s="95"/>
      <c r="AC82" s="90">
        <v>12</v>
      </c>
      <c r="AD82" s="95" t="s">
        <v>120</v>
      </c>
      <c r="AE82" s="98"/>
      <c r="AF82" s="98"/>
      <c r="AG82" s="98"/>
      <c r="AH82" s="98"/>
      <c r="AI82" s="98"/>
      <c r="AJ82" s="98"/>
      <c r="AK82" s="98"/>
      <c r="AL82" s="95"/>
      <c r="AM82" s="90" t="s">
        <v>129</v>
      </c>
      <c r="AN82" s="90" t="s">
        <v>128</v>
      </c>
      <c r="AO82" s="99">
        <v>1</v>
      </c>
    </row>
    <row r="83" spans="1:41" ht="38.25" x14ac:dyDescent="0.25">
      <c r="A83" s="94">
        <v>79</v>
      </c>
      <c r="B83" s="95" t="s">
        <v>126</v>
      </c>
      <c r="C83" s="89" t="s">
        <v>127</v>
      </c>
      <c r="D83" s="95" t="s">
        <v>209</v>
      </c>
      <c r="E83" s="90" t="s">
        <v>211</v>
      </c>
      <c r="F83" s="95" t="s">
        <v>151</v>
      </c>
      <c r="G83" s="91" t="s">
        <v>152</v>
      </c>
      <c r="H83" s="96" t="s">
        <v>231</v>
      </c>
      <c r="I83" s="91" t="s">
        <v>152</v>
      </c>
      <c r="J83" s="97">
        <v>19</v>
      </c>
      <c r="K83" s="96" t="s">
        <v>231</v>
      </c>
      <c r="L83" s="95" t="s">
        <v>120</v>
      </c>
      <c r="M83" s="95"/>
      <c r="N83" s="98"/>
      <c r="O83" s="90"/>
      <c r="P83" s="93"/>
      <c r="Q83" s="93"/>
      <c r="R83" s="95" t="s">
        <v>120</v>
      </c>
      <c r="S83" s="95"/>
      <c r="T83" s="95"/>
      <c r="U83" s="95"/>
      <c r="V83" s="95"/>
      <c r="W83" s="95"/>
      <c r="X83" s="93">
        <v>40435</v>
      </c>
      <c r="Y83" s="93">
        <v>40435</v>
      </c>
      <c r="Z83" s="95">
        <v>9</v>
      </c>
      <c r="AA83" s="95"/>
      <c r="AB83" s="95"/>
      <c r="AC83" s="90">
        <v>9</v>
      </c>
      <c r="AD83" s="95" t="s">
        <v>120</v>
      </c>
      <c r="AE83" s="98"/>
      <c r="AF83" s="98"/>
      <c r="AG83" s="98"/>
      <c r="AH83" s="98"/>
      <c r="AI83" s="98"/>
      <c r="AJ83" s="98"/>
      <c r="AK83" s="98"/>
      <c r="AL83" s="95"/>
      <c r="AM83" s="90" t="s">
        <v>129</v>
      </c>
      <c r="AN83" s="90" t="s">
        <v>128</v>
      </c>
      <c r="AO83" s="99">
        <v>1</v>
      </c>
    </row>
    <row r="84" spans="1:41" ht="38.25" x14ac:dyDescent="0.25">
      <c r="A84" s="94">
        <v>80</v>
      </c>
      <c r="B84" s="95" t="s">
        <v>126</v>
      </c>
      <c r="C84" s="89" t="s">
        <v>127</v>
      </c>
      <c r="D84" s="95" t="s">
        <v>209</v>
      </c>
      <c r="E84" s="90" t="s">
        <v>226</v>
      </c>
      <c r="F84" s="95" t="s">
        <v>189</v>
      </c>
      <c r="G84" s="91" t="s">
        <v>190</v>
      </c>
      <c r="H84" s="96" t="s">
        <v>232</v>
      </c>
      <c r="I84" s="91" t="s">
        <v>190</v>
      </c>
      <c r="J84" s="97">
        <v>19</v>
      </c>
      <c r="K84" s="96" t="s">
        <v>232</v>
      </c>
      <c r="L84" s="95" t="s">
        <v>120</v>
      </c>
      <c r="M84" s="95"/>
      <c r="N84" s="98"/>
      <c r="O84" s="90"/>
      <c r="P84" s="93"/>
      <c r="Q84" s="93"/>
      <c r="R84" s="95" t="s">
        <v>120</v>
      </c>
      <c r="S84" s="95"/>
      <c r="T84" s="95"/>
      <c r="U84" s="95"/>
      <c r="V84" s="95"/>
      <c r="W84" s="95"/>
      <c r="X84" s="93">
        <v>40435</v>
      </c>
      <c r="Y84" s="93">
        <v>40435</v>
      </c>
      <c r="Z84" s="95">
        <v>9</v>
      </c>
      <c r="AA84" s="95"/>
      <c r="AB84" s="95"/>
      <c r="AC84" s="90">
        <v>14</v>
      </c>
      <c r="AD84" s="95" t="s">
        <v>120</v>
      </c>
      <c r="AE84" s="98"/>
      <c r="AF84" s="98"/>
      <c r="AG84" s="98"/>
      <c r="AH84" s="98"/>
      <c r="AI84" s="98"/>
      <c r="AJ84" s="98"/>
      <c r="AK84" s="98"/>
      <c r="AL84" s="95"/>
      <c r="AM84" s="90" t="s">
        <v>129</v>
      </c>
      <c r="AN84" s="90" t="s">
        <v>128</v>
      </c>
      <c r="AO84" s="99">
        <v>1</v>
      </c>
    </row>
    <row r="85" spans="1:41" ht="38.25" x14ac:dyDescent="0.25">
      <c r="A85" s="94">
        <v>81</v>
      </c>
      <c r="B85" s="95" t="s">
        <v>126</v>
      </c>
      <c r="C85" s="89" t="s">
        <v>127</v>
      </c>
      <c r="D85" s="95" t="s">
        <v>209</v>
      </c>
      <c r="E85" s="90" t="s">
        <v>211</v>
      </c>
      <c r="F85" s="95" t="s">
        <v>151</v>
      </c>
      <c r="G85" s="91" t="s">
        <v>152</v>
      </c>
      <c r="H85" s="96" t="s">
        <v>233</v>
      </c>
      <c r="I85" s="91" t="s">
        <v>152</v>
      </c>
      <c r="J85" s="97">
        <v>19</v>
      </c>
      <c r="K85" s="96" t="s">
        <v>233</v>
      </c>
      <c r="L85" s="95" t="s">
        <v>120</v>
      </c>
      <c r="M85" s="95"/>
      <c r="N85" s="98"/>
      <c r="O85" s="90"/>
      <c r="P85" s="93"/>
      <c r="Q85" s="93"/>
      <c r="R85" s="95" t="s">
        <v>120</v>
      </c>
      <c r="S85" s="95"/>
      <c r="T85" s="95"/>
      <c r="U85" s="95"/>
      <c r="V85" s="95"/>
      <c r="W85" s="95"/>
      <c r="X85" s="93">
        <v>40435</v>
      </c>
      <c r="Y85" s="93">
        <v>40435</v>
      </c>
      <c r="Z85" s="95">
        <v>9</v>
      </c>
      <c r="AA85" s="95"/>
      <c r="AB85" s="95"/>
      <c r="AC85" s="90">
        <v>10</v>
      </c>
      <c r="AD85" s="95" t="s">
        <v>120</v>
      </c>
      <c r="AE85" s="98"/>
      <c r="AF85" s="98"/>
      <c r="AG85" s="98"/>
      <c r="AH85" s="98"/>
      <c r="AI85" s="98"/>
      <c r="AJ85" s="98"/>
      <c r="AK85" s="98"/>
      <c r="AL85" s="95"/>
      <c r="AM85" s="90" t="s">
        <v>129</v>
      </c>
      <c r="AN85" s="90" t="s">
        <v>128</v>
      </c>
      <c r="AO85" s="99">
        <v>1</v>
      </c>
    </row>
    <row r="86" spans="1:41" ht="38.25" x14ac:dyDescent="0.25">
      <c r="A86" s="94">
        <v>82</v>
      </c>
      <c r="B86" s="95" t="s">
        <v>126</v>
      </c>
      <c r="C86" s="89" t="s">
        <v>127</v>
      </c>
      <c r="D86" s="95" t="s">
        <v>209</v>
      </c>
      <c r="E86" s="90" t="s">
        <v>211</v>
      </c>
      <c r="F86" s="95" t="s">
        <v>151</v>
      </c>
      <c r="G86" s="91" t="s">
        <v>152</v>
      </c>
      <c r="H86" s="96" t="s">
        <v>234</v>
      </c>
      <c r="I86" s="91" t="s">
        <v>152</v>
      </c>
      <c r="J86" s="97">
        <v>19</v>
      </c>
      <c r="K86" s="96" t="s">
        <v>234</v>
      </c>
      <c r="L86" s="95" t="s">
        <v>120</v>
      </c>
      <c r="M86" s="95"/>
      <c r="N86" s="98"/>
      <c r="O86" s="90"/>
      <c r="P86" s="93"/>
      <c r="Q86" s="93"/>
      <c r="R86" s="95" t="s">
        <v>120</v>
      </c>
      <c r="S86" s="95"/>
      <c r="T86" s="95"/>
      <c r="U86" s="95"/>
      <c r="V86" s="95"/>
      <c r="W86" s="95"/>
      <c r="X86" s="93">
        <v>40436</v>
      </c>
      <c r="Y86" s="93">
        <v>40436</v>
      </c>
      <c r="Z86" s="95">
        <v>9</v>
      </c>
      <c r="AA86" s="95"/>
      <c r="AB86" s="95"/>
      <c r="AC86" s="90">
        <v>180</v>
      </c>
      <c r="AD86" s="95" t="s">
        <v>120</v>
      </c>
      <c r="AE86" s="98"/>
      <c r="AF86" s="98"/>
      <c r="AG86" s="98"/>
      <c r="AH86" s="98"/>
      <c r="AI86" s="98"/>
      <c r="AJ86" s="98"/>
      <c r="AK86" s="98"/>
      <c r="AL86" s="95"/>
      <c r="AM86" s="90" t="s">
        <v>129</v>
      </c>
      <c r="AN86" s="90" t="s">
        <v>128</v>
      </c>
      <c r="AO86" s="99">
        <v>1</v>
      </c>
    </row>
    <row r="87" spans="1:41" ht="38.25" x14ac:dyDescent="0.25">
      <c r="A87" s="94">
        <v>83</v>
      </c>
      <c r="B87" s="95" t="s">
        <v>126</v>
      </c>
      <c r="C87" s="89" t="s">
        <v>127</v>
      </c>
      <c r="D87" s="95" t="s">
        <v>209</v>
      </c>
      <c r="E87" s="90" t="s">
        <v>130</v>
      </c>
      <c r="F87" s="95" t="s">
        <v>131</v>
      </c>
      <c r="G87" s="91" t="s">
        <v>132</v>
      </c>
      <c r="H87" s="96" t="s">
        <v>235</v>
      </c>
      <c r="I87" s="91" t="s">
        <v>132</v>
      </c>
      <c r="J87" s="97">
        <v>20</v>
      </c>
      <c r="K87" s="96" t="s">
        <v>235</v>
      </c>
      <c r="L87" s="95" t="s">
        <v>120</v>
      </c>
      <c r="M87" s="95" t="s">
        <v>120</v>
      </c>
      <c r="N87" s="98"/>
      <c r="O87" s="90"/>
      <c r="P87" s="93"/>
      <c r="Q87" s="93"/>
      <c r="R87" s="95" t="s">
        <v>120</v>
      </c>
      <c r="S87" s="95"/>
      <c r="T87" s="95"/>
      <c r="U87" s="95"/>
      <c r="V87" s="95"/>
      <c r="W87" s="95"/>
      <c r="X87" s="93">
        <v>40444</v>
      </c>
      <c r="Y87" s="93">
        <v>40444</v>
      </c>
      <c r="Z87" s="95">
        <v>9</v>
      </c>
      <c r="AA87" s="95"/>
      <c r="AB87" s="95"/>
      <c r="AC87" s="90">
        <v>440</v>
      </c>
      <c r="AD87" s="95" t="s">
        <v>120</v>
      </c>
      <c r="AE87" s="98"/>
      <c r="AF87" s="98"/>
      <c r="AG87" s="98" t="s">
        <v>120</v>
      </c>
      <c r="AH87" s="98"/>
      <c r="AI87" s="98"/>
      <c r="AJ87" s="98"/>
      <c r="AK87" s="98"/>
      <c r="AL87" s="95"/>
      <c r="AM87" s="90" t="s">
        <v>129</v>
      </c>
      <c r="AN87" s="90" t="s">
        <v>128</v>
      </c>
      <c r="AO87" s="99">
        <v>1</v>
      </c>
    </row>
    <row r="88" spans="1:41" ht="38.25" x14ac:dyDescent="0.25">
      <c r="A88" s="94">
        <v>84</v>
      </c>
      <c r="B88" s="95" t="s">
        <v>126</v>
      </c>
      <c r="C88" s="89" t="s">
        <v>127</v>
      </c>
      <c r="D88" s="95" t="s">
        <v>209</v>
      </c>
      <c r="E88" s="90" t="s">
        <v>211</v>
      </c>
      <c r="F88" s="95" t="s">
        <v>151</v>
      </c>
      <c r="G88" s="91" t="s">
        <v>152</v>
      </c>
      <c r="H88" s="96" t="s">
        <v>238</v>
      </c>
      <c r="I88" s="91" t="s">
        <v>152</v>
      </c>
      <c r="J88" s="97">
        <v>20</v>
      </c>
      <c r="K88" s="96" t="s">
        <v>238</v>
      </c>
      <c r="L88" s="95" t="s">
        <v>120</v>
      </c>
      <c r="M88" s="95"/>
      <c r="N88" s="98"/>
      <c r="O88" s="90"/>
      <c r="P88" s="93"/>
      <c r="Q88" s="93"/>
      <c r="R88" s="95" t="s">
        <v>120</v>
      </c>
      <c r="S88" s="95"/>
      <c r="T88" s="95"/>
      <c r="U88" s="95"/>
      <c r="V88" s="95"/>
      <c r="W88" s="95"/>
      <c r="X88" s="93">
        <v>40445</v>
      </c>
      <c r="Y88" s="93">
        <v>40445</v>
      </c>
      <c r="Z88" s="95">
        <v>9</v>
      </c>
      <c r="AA88" s="95"/>
      <c r="AB88" s="95"/>
      <c r="AC88" s="90">
        <v>8</v>
      </c>
      <c r="AD88" s="95" t="s">
        <v>120</v>
      </c>
      <c r="AE88" s="98"/>
      <c r="AF88" s="98"/>
      <c r="AG88" s="98"/>
      <c r="AH88" s="98"/>
      <c r="AI88" s="98"/>
      <c r="AJ88" s="98"/>
      <c r="AK88" s="98"/>
      <c r="AL88" s="95"/>
      <c r="AM88" s="90" t="s">
        <v>129</v>
      </c>
      <c r="AN88" s="90" t="s">
        <v>128</v>
      </c>
      <c r="AO88" s="99">
        <v>1</v>
      </c>
    </row>
    <row r="89" spans="1:41" ht="38.25" x14ac:dyDescent="0.25">
      <c r="A89" s="94">
        <v>85</v>
      </c>
      <c r="B89" s="95" t="s">
        <v>126</v>
      </c>
      <c r="C89" s="89" t="s">
        <v>127</v>
      </c>
      <c r="D89" s="95" t="s">
        <v>209</v>
      </c>
      <c r="E89" s="90" t="s">
        <v>130</v>
      </c>
      <c r="F89" s="95" t="s">
        <v>131</v>
      </c>
      <c r="G89" s="91" t="s">
        <v>132</v>
      </c>
      <c r="H89" s="96" t="s">
        <v>239</v>
      </c>
      <c r="I89" s="91" t="s">
        <v>132</v>
      </c>
      <c r="J89" s="97">
        <v>20</v>
      </c>
      <c r="K89" s="96" t="s">
        <v>239</v>
      </c>
      <c r="L89" s="95" t="s">
        <v>120</v>
      </c>
      <c r="M89" s="95"/>
      <c r="N89" s="98"/>
      <c r="O89" s="90"/>
      <c r="P89" s="93"/>
      <c r="Q89" s="93"/>
      <c r="R89" s="95" t="s">
        <v>120</v>
      </c>
      <c r="S89" s="95"/>
      <c r="T89" s="95"/>
      <c r="U89" s="95"/>
      <c r="V89" s="95"/>
      <c r="W89" s="95"/>
      <c r="X89" s="93">
        <v>40451</v>
      </c>
      <c r="Y89" s="93">
        <v>40451</v>
      </c>
      <c r="Z89" s="95">
        <v>9</v>
      </c>
      <c r="AA89" s="95"/>
      <c r="AB89" s="95"/>
      <c r="AC89" s="90">
        <v>767</v>
      </c>
      <c r="AD89" s="95" t="s">
        <v>120</v>
      </c>
      <c r="AE89" s="98"/>
      <c r="AF89" s="98"/>
      <c r="AG89" s="98" t="s">
        <v>120</v>
      </c>
      <c r="AH89" s="98"/>
      <c r="AI89" s="98"/>
      <c r="AJ89" s="98"/>
      <c r="AK89" s="98"/>
      <c r="AL89" s="95"/>
      <c r="AM89" s="90" t="s">
        <v>129</v>
      </c>
      <c r="AN89" s="90" t="s">
        <v>128</v>
      </c>
      <c r="AO89" s="99">
        <v>1</v>
      </c>
    </row>
    <row r="90" spans="1:41" ht="38.25" x14ac:dyDescent="0.25">
      <c r="A90" s="94">
        <v>86</v>
      </c>
      <c r="B90" s="95" t="s">
        <v>126</v>
      </c>
      <c r="C90" s="89" t="s">
        <v>127</v>
      </c>
      <c r="D90" s="95" t="s">
        <v>209</v>
      </c>
      <c r="E90" s="90" t="s">
        <v>130</v>
      </c>
      <c r="F90" s="95" t="s">
        <v>131</v>
      </c>
      <c r="G90" s="91" t="s">
        <v>132</v>
      </c>
      <c r="H90" s="96" t="s">
        <v>240</v>
      </c>
      <c r="I90" s="91" t="s">
        <v>132</v>
      </c>
      <c r="J90" s="97">
        <v>20</v>
      </c>
      <c r="K90" s="96" t="s">
        <v>240</v>
      </c>
      <c r="L90" s="95" t="s">
        <v>120</v>
      </c>
      <c r="M90" s="95" t="s">
        <v>120</v>
      </c>
      <c r="N90" s="98"/>
      <c r="O90" s="90"/>
      <c r="P90" s="93"/>
      <c r="Q90" s="93"/>
      <c r="R90" s="95" t="s">
        <v>120</v>
      </c>
      <c r="S90" s="95"/>
      <c r="T90" s="95"/>
      <c r="U90" s="95"/>
      <c r="V90" s="95"/>
      <c r="W90" s="95"/>
      <c r="X90" s="93">
        <v>40458</v>
      </c>
      <c r="Y90" s="93">
        <v>40458</v>
      </c>
      <c r="Z90" s="95">
        <v>9</v>
      </c>
      <c r="AA90" s="95"/>
      <c r="AB90" s="95"/>
      <c r="AC90" s="90">
        <v>485</v>
      </c>
      <c r="AD90" s="95" t="s">
        <v>120</v>
      </c>
      <c r="AE90" s="98"/>
      <c r="AF90" s="98"/>
      <c r="AG90" s="98" t="s">
        <v>120</v>
      </c>
      <c r="AH90" s="98"/>
      <c r="AI90" s="98"/>
      <c r="AJ90" s="98"/>
      <c r="AK90" s="98"/>
      <c r="AL90" s="95"/>
      <c r="AM90" s="90" t="s">
        <v>129</v>
      </c>
      <c r="AN90" s="90" t="s">
        <v>128</v>
      </c>
      <c r="AO90" s="99">
        <v>1</v>
      </c>
    </row>
    <row r="91" spans="1:41" ht="38.25" x14ac:dyDescent="0.25">
      <c r="A91" s="94">
        <v>87</v>
      </c>
      <c r="B91" s="95" t="s">
        <v>126</v>
      </c>
      <c r="C91" s="89" t="s">
        <v>127</v>
      </c>
      <c r="D91" s="95" t="s">
        <v>209</v>
      </c>
      <c r="E91" s="90" t="s">
        <v>130</v>
      </c>
      <c r="F91" s="95" t="s">
        <v>131</v>
      </c>
      <c r="G91" s="91" t="s">
        <v>132</v>
      </c>
      <c r="H91" s="96" t="s">
        <v>242</v>
      </c>
      <c r="I91" s="91" t="s">
        <v>132</v>
      </c>
      <c r="J91" s="97">
        <v>21</v>
      </c>
      <c r="K91" s="96" t="s">
        <v>242</v>
      </c>
      <c r="L91" s="95" t="s">
        <v>120</v>
      </c>
      <c r="M91" s="95" t="s">
        <v>120</v>
      </c>
      <c r="N91" s="98"/>
      <c r="O91" s="90"/>
      <c r="P91" s="93"/>
      <c r="Q91" s="93"/>
      <c r="R91" s="95" t="s">
        <v>120</v>
      </c>
      <c r="S91" s="95"/>
      <c r="T91" s="95"/>
      <c r="U91" s="95"/>
      <c r="V91" s="95"/>
      <c r="W91" s="95"/>
      <c r="X91" s="93">
        <v>40465</v>
      </c>
      <c r="Y91" s="93">
        <v>40465</v>
      </c>
      <c r="Z91" s="95">
        <v>9</v>
      </c>
      <c r="AA91" s="95"/>
      <c r="AB91" s="95"/>
      <c r="AC91" s="90">
        <v>396</v>
      </c>
      <c r="AD91" s="95" t="s">
        <v>120</v>
      </c>
      <c r="AE91" s="98"/>
      <c r="AF91" s="98"/>
      <c r="AG91" s="98" t="s">
        <v>120</v>
      </c>
      <c r="AH91" s="98"/>
      <c r="AI91" s="98"/>
      <c r="AJ91" s="98"/>
      <c r="AK91" s="98"/>
      <c r="AL91" s="95"/>
      <c r="AM91" s="90" t="s">
        <v>129</v>
      </c>
      <c r="AN91" s="90" t="s">
        <v>128</v>
      </c>
      <c r="AO91" s="99">
        <v>1</v>
      </c>
    </row>
    <row r="92" spans="1:41" ht="38.25" x14ac:dyDescent="0.25">
      <c r="A92" s="94">
        <v>88</v>
      </c>
      <c r="B92" s="95" t="s">
        <v>126</v>
      </c>
      <c r="C92" s="89" t="s">
        <v>127</v>
      </c>
      <c r="D92" s="95" t="s">
        <v>209</v>
      </c>
      <c r="E92" s="90" t="s">
        <v>130</v>
      </c>
      <c r="F92" s="95" t="s">
        <v>131</v>
      </c>
      <c r="G92" s="91" t="s">
        <v>132</v>
      </c>
      <c r="H92" s="96" t="s">
        <v>244</v>
      </c>
      <c r="I92" s="91" t="s">
        <v>132</v>
      </c>
      <c r="J92" s="97">
        <v>21</v>
      </c>
      <c r="K92" s="96" t="s">
        <v>244</v>
      </c>
      <c r="L92" s="95" t="s">
        <v>120</v>
      </c>
      <c r="M92" s="95" t="s">
        <v>120</v>
      </c>
      <c r="N92" s="98"/>
      <c r="O92" s="90"/>
      <c r="P92" s="93"/>
      <c r="Q92" s="93"/>
      <c r="R92" s="95" t="s">
        <v>120</v>
      </c>
      <c r="S92" s="95"/>
      <c r="T92" s="95"/>
      <c r="U92" s="95"/>
      <c r="V92" s="95"/>
      <c r="W92" s="95"/>
      <c r="X92" s="93">
        <v>40472</v>
      </c>
      <c r="Y92" s="93">
        <v>40472</v>
      </c>
      <c r="Z92" s="95">
        <v>9</v>
      </c>
      <c r="AA92" s="95"/>
      <c r="AB92" s="95"/>
      <c r="AC92" s="90">
        <v>409</v>
      </c>
      <c r="AD92" s="95" t="s">
        <v>120</v>
      </c>
      <c r="AE92" s="98"/>
      <c r="AF92" s="98"/>
      <c r="AG92" s="98" t="s">
        <v>120</v>
      </c>
      <c r="AH92" s="98"/>
      <c r="AI92" s="98"/>
      <c r="AJ92" s="98"/>
      <c r="AK92" s="98"/>
      <c r="AL92" s="95"/>
      <c r="AM92" s="90" t="s">
        <v>129</v>
      </c>
      <c r="AN92" s="90" t="s">
        <v>128</v>
      </c>
      <c r="AO92" s="99">
        <v>1</v>
      </c>
    </row>
    <row r="93" spans="1:41" ht="38.25" x14ac:dyDescent="0.25">
      <c r="A93" s="94">
        <v>89</v>
      </c>
      <c r="B93" s="95" t="s">
        <v>126</v>
      </c>
      <c r="C93" s="89" t="s">
        <v>127</v>
      </c>
      <c r="D93" s="95" t="s">
        <v>209</v>
      </c>
      <c r="E93" s="90" t="s">
        <v>130</v>
      </c>
      <c r="F93" s="95" t="s">
        <v>131</v>
      </c>
      <c r="G93" s="91" t="s">
        <v>132</v>
      </c>
      <c r="H93" s="96" t="s">
        <v>246</v>
      </c>
      <c r="I93" s="91" t="s">
        <v>132</v>
      </c>
      <c r="J93" s="97">
        <v>21</v>
      </c>
      <c r="K93" s="96" t="s">
        <v>246</v>
      </c>
      <c r="L93" s="95" t="s">
        <v>120</v>
      </c>
      <c r="M93" s="95"/>
      <c r="N93" s="98"/>
      <c r="O93" s="90"/>
      <c r="P93" s="93"/>
      <c r="Q93" s="93"/>
      <c r="R93" s="95" t="s">
        <v>120</v>
      </c>
      <c r="S93" s="95"/>
      <c r="T93" s="95"/>
      <c r="U93" s="95"/>
      <c r="V93" s="95"/>
      <c r="W93" s="95"/>
      <c r="X93" s="93">
        <v>40479</v>
      </c>
      <c r="Y93" s="93">
        <v>40479</v>
      </c>
      <c r="Z93" s="95">
        <v>9</v>
      </c>
      <c r="AA93" s="95"/>
      <c r="AB93" s="95"/>
      <c r="AC93" s="90">
        <v>452</v>
      </c>
      <c r="AD93" s="95" t="s">
        <v>120</v>
      </c>
      <c r="AE93" s="98"/>
      <c r="AF93" s="98"/>
      <c r="AG93" s="98" t="s">
        <v>120</v>
      </c>
      <c r="AH93" s="98"/>
      <c r="AI93" s="98"/>
      <c r="AJ93" s="98"/>
      <c r="AK93" s="98"/>
      <c r="AL93" s="95"/>
      <c r="AM93" s="90" t="s">
        <v>129</v>
      </c>
      <c r="AN93" s="90" t="s">
        <v>128</v>
      </c>
      <c r="AO93" s="99">
        <v>1</v>
      </c>
    </row>
    <row r="94" spans="1:41" ht="38.25" x14ac:dyDescent="0.25">
      <c r="A94" s="94">
        <v>90</v>
      </c>
      <c r="B94" s="95" t="s">
        <v>126</v>
      </c>
      <c r="C94" s="89" t="s">
        <v>127</v>
      </c>
      <c r="D94" s="95" t="s">
        <v>209</v>
      </c>
      <c r="E94" s="90" t="s">
        <v>130</v>
      </c>
      <c r="F94" s="95" t="s">
        <v>131</v>
      </c>
      <c r="G94" s="91" t="s">
        <v>132</v>
      </c>
      <c r="H94" s="96" t="s">
        <v>247</v>
      </c>
      <c r="I94" s="91" t="s">
        <v>132</v>
      </c>
      <c r="J94" s="97">
        <v>22</v>
      </c>
      <c r="K94" s="96" t="s">
        <v>247</v>
      </c>
      <c r="L94" s="95" t="s">
        <v>120</v>
      </c>
      <c r="M94" s="95" t="s">
        <v>120</v>
      </c>
      <c r="N94" s="98"/>
      <c r="O94" s="90"/>
      <c r="P94" s="93"/>
      <c r="Q94" s="93"/>
      <c r="R94" s="95" t="s">
        <v>120</v>
      </c>
      <c r="S94" s="95"/>
      <c r="T94" s="95"/>
      <c r="U94" s="95"/>
      <c r="V94" s="95"/>
      <c r="W94" s="95"/>
      <c r="X94" s="93">
        <v>40486</v>
      </c>
      <c r="Y94" s="93">
        <v>40486</v>
      </c>
      <c r="Z94" s="95">
        <v>9</v>
      </c>
      <c r="AA94" s="95"/>
      <c r="AB94" s="95"/>
      <c r="AC94" s="90">
        <v>1625</v>
      </c>
      <c r="AD94" s="95" t="s">
        <v>120</v>
      </c>
      <c r="AE94" s="98"/>
      <c r="AF94" s="98"/>
      <c r="AG94" s="98" t="s">
        <v>120</v>
      </c>
      <c r="AH94" s="98"/>
      <c r="AI94" s="98"/>
      <c r="AJ94" s="98"/>
      <c r="AK94" s="98" t="s">
        <v>120</v>
      </c>
      <c r="AL94" s="95"/>
      <c r="AM94" s="90" t="s">
        <v>129</v>
      </c>
      <c r="AN94" s="90" t="s">
        <v>128</v>
      </c>
      <c r="AO94" s="99">
        <v>2</v>
      </c>
    </row>
    <row r="95" spans="1:41" x14ac:dyDescent="0.25">
      <c r="A95" s="21"/>
      <c r="B95" s="65"/>
      <c r="C95" s="3"/>
      <c r="D95" s="65"/>
      <c r="E95" s="4"/>
      <c r="F95" s="65"/>
      <c r="G95" s="5"/>
      <c r="H95" s="66"/>
      <c r="I95" s="5"/>
      <c r="J95" s="67"/>
      <c r="K95" s="18"/>
      <c r="L95" s="65"/>
      <c r="M95" s="65"/>
      <c r="N95" s="68"/>
      <c r="O95" s="4"/>
      <c r="P95" s="20"/>
      <c r="Q95" s="20"/>
      <c r="R95" s="65"/>
      <c r="S95" s="65"/>
      <c r="T95" s="65"/>
      <c r="U95" s="65"/>
      <c r="V95" s="65"/>
      <c r="W95" s="65"/>
      <c r="X95" s="20"/>
      <c r="Y95" s="20"/>
      <c r="Z95" s="65"/>
      <c r="AA95" s="65"/>
      <c r="AB95" s="65"/>
      <c r="AC95" s="4"/>
      <c r="AD95" s="65"/>
      <c r="AE95" s="68"/>
      <c r="AF95" s="68"/>
      <c r="AG95" s="68"/>
      <c r="AH95" s="68"/>
      <c r="AI95" s="68"/>
      <c r="AJ95" s="68"/>
      <c r="AK95" s="68"/>
      <c r="AL95" s="65"/>
      <c r="AM95" s="4"/>
      <c r="AN95" s="4"/>
      <c r="AO95" s="69"/>
    </row>
    <row r="96" spans="1:41" x14ac:dyDescent="0.25">
      <c r="A96" s="21"/>
      <c r="B96" s="65"/>
      <c r="C96" s="3"/>
      <c r="D96" s="65"/>
      <c r="E96" s="4"/>
      <c r="F96" s="65"/>
      <c r="G96" s="5"/>
      <c r="H96" s="66"/>
      <c r="I96" s="5"/>
      <c r="J96" s="67"/>
      <c r="K96" s="18"/>
      <c r="L96" s="65"/>
      <c r="M96" s="65"/>
      <c r="N96" s="68"/>
      <c r="O96" s="4"/>
      <c r="P96" s="20"/>
      <c r="Q96" s="20"/>
      <c r="R96" s="65"/>
      <c r="S96" s="65"/>
      <c r="T96" s="65"/>
      <c r="U96" s="65"/>
      <c r="V96" s="65"/>
      <c r="W96" s="65"/>
      <c r="X96" s="20"/>
      <c r="Y96" s="20"/>
      <c r="Z96" s="65"/>
      <c r="AA96" s="65"/>
      <c r="AB96" s="65"/>
      <c r="AC96" s="4"/>
      <c r="AD96" s="65"/>
      <c r="AE96" s="68"/>
      <c r="AF96" s="68"/>
      <c r="AG96" s="68"/>
      <c r="AH96" s="68"/>
      <c r="AI96" s="68"/>
      <c r="AJ96" s="68"/>
      <c r="AK96" s="68"/>
      <c r="AL96" s="65"/>
      <c r="AM96" s="4"/>
      <c r="AN96" s="4"/>
      <c r="AO96" s="69"/>
    </row>
    <row r="97" spans="1:41" x14ac:dyDescent="0.25">
      <c r="A97" s="21"/>
      <c r="B97" s="65"/>
      <c r="C97" s="3"/>
      <c r="D97" s="65"/>
      <c r="E97" s="4"/>
      <c r="F97" s="65"/>
      <c r="G97" s="5"/>
      <c r="H97" s="66"/>
      <c r="I97" s="5"/>
      <c r="J97" s="67"/>
      <c r="K97" s="18"/>
      <c r="L97" s="65"/>
      <c r="M97" s="65"/>
      <c r="N97" s="68"/>
      <c r="O97" s="4"/>
      <c r="P97" s="20"/>
      <c r="Q97" s="20"/>
      <c r="R97" s="65"/>
      <c r="S97" s="65"/>
      <c r="T97" s="65"/>
      <c r="U97" s="65"/>
      <c r="V97" s="65"/>
      <c r="W97" s="65"/>
      <c r="X97" s="20"/>
      <c r="Y97" s="20"/>
      <c r="Z97" s="65"/>
      <c r="AA97" s="65"/>
      <c r="AB97" s="65"/>
      <c r="AC97" s="4"/>
      <c r="AD97" s="65"/>
      <c r="AE97" s="68"/>
      <c r="AF97" s="68"/>
      <c r="AG97" s="68"/>
      <c r="AH97" s="68"/>
      <c r="AI97" s="68"/>
      <c r="AJ97" s="68"/>
      <c r="AK97" s="68"/>
      <c r="AL97" s="65"/>
      <c r="AM97" s="4"/>
      <c r="AN97" s="4"/>
      <c r="AO97" s="69"/>
    </row>
    <row r="98" spans="1:41" x14ac:dyDescent="0.25">
      <c r="A98" s="21"/>
      <c r="B98" s="65"/>
      <c r="C98" s="3"/>
      <c r="D98" s="65"/>
      <c r="E98" s="4"/>
      <c r="F98" s="65"/>
      <c r="G98" s="5"/>
      <c r="H98" s="66"/>
      <c r="I98" s="5"/>
      <c r="J98" s="67"/>
      <c r="K98" s="18"/>
      <c r="L98" s="65"/>
      <c r="M98" s="65"/>
      <c r="N98" s="68"/>
      <c r="O98" s="4"/>
      <c r="P98" s="20"/>
      <c r="Q98" s="20"/>
      <c r="R98" s="65"/>
      <c r="S98" s="65"/>
      <c r="T98" s="65"/>
      <c r="U98" s="65"/>
      <c r="V98" s="65"/>
      <c r="W98" s="65"/>
      <c r="X98" s="20"/>
      <c r="Y98" s="20"/>
      <c r="Z98" s="65"/>
      <c r="AA98" s="65"/>
      <c r="AB98" s="65"/>
      <c r="AC98" s="4"/>
      <c r="AD98" s="65"/>
      <c r="AE98" s="68"/>
      <c r="AF98" s="68"/>
      <c r="AG98" s="68"/>
      <c r="AH98" s="68"/>
      <c r="AI98" s="68"/>
      <c r="AJ98" s="68"/>
      <c r="AK98" s="68"/>
      <c r="AL98" s="65"/>
      <c r="AM98" s="4"/>
      <c r="AN98" s="4"/>
      <c r="AO98" s="69"/>
    </row>
    <row r="99" spans="1:41" x14ac:dyDescent="0.25">
      <c r="A99" s="21"/>
      <c r="B99" s="65"/>
      <c r="C99" s="3"/>
      <c r="D99" s="65"/>
      <c r="E99" s="4"/>
      <c r="F99" s="65"/>
      <c r="G99" s="5"/>
      <c r="H99" s="66"/>
      <c r="I99" s="5"/>
      <c r="J99" s="67"/>
      <c r="K99" s="18"/>
      <c r="L99" s="65"/>
      <c r="M99" s="65"/>
      <c r="N99" s="68"/>
      <c r="O99" s="4"/>
      <c r="P99" s="20"/>
      <c r="Q99" s="20"/>
      <c r="R99" s="65"/>
      <c r="S99" s="65"/>
      <c r="T99" s="65"/>
      <c r="U99" s="65"/>
      <c r="V99" s="65"/>
      <c r="W99" s="65"/>
      <c r="X99" s="20"/>
      <c r="Y99" s="20"/>
      <c r="Z99" s="65"/>
      <c r="AA99" s="65"/>
      <c r="AB99" s="65"/>
      <c r="AC99" s="4"/>
      <c r="AD99" s="65"/>
      <c r="AE99" s="68"/>
      <c r="AF99" s="68"/>
      <c r="AG99" s="68"/>
      <c r="AH99" s="68"/>
      <c r="AI99" s="68"/>
      <c r="AJ99" s="68"/>
      <c r="AK99" s="68"/>
      <c r="AL99" s="65"/>
      <c r="AM99" s="4"/>
      <c r="AN99" s="4"/>
      <c r="AO99" s="69"/>
    </row>
    <row r="100" spans="1:41" x14ac:dyDescent="0.25">
      <c r="A100" s="21"/>
      <c r="B100" s="65"/>
      <c r="C100" s="3"/>
      <c r="D100" s="65"/>
      <c r="E100" s="4"/>
      <c r="F100" s="65"/>
      <c r="G100" s="5"/>
      <c r="H100" s="66"/>
      <c r="I100" s="5"/>
      <c r="J100" s="67"/>
      <c r="K100" s="18"/>
      <c r="L100" s="65"/>
      <c r="M100" s="65"/>
      <c r="N100" s="68"/>
      <c r="O100" s="4"/>
      <c r="P100" s="20"/>
      <c r="Q100" s="20"/>
      <c r="R100" s="65"/>
      <c r="S100" s="65"/>
      <c r="T100" s="65"/>
      <c r="U100" s="65"/>
      <c r="V100" s="65"/>
      <c r="W100" s="65"/>
      <c r="X100" s="20"/>
      <c r="Y100" s="20"/>
      <c r="Z100" s="65"/>
      <c r="AA100" s="65"/>
      <c r="AB100" s="65"/>
      <c r="AC100" s="4"/>
      <c r="AD100" s="65"/>
      <c r="AE100" s="68"/>
      <c r="AF100" s="68"/>
      <c r="AG100" s="68"/>
      <c r="AH100" s="68"/>
      <c r="AI100" s="68"/>
      <c r="AJ100" s="68"/>
      <c r="AK100" s="68"/>
      <c r="AL100" s="65"/>
      <c r="AM100" s="4"/>
      <c r="AN100" s="4"/>
      <c r="AO100" s="69"/>
    </row>
    <row r="101" spans="1:41" x14ac:dyDescent="0.25">
      <c r="A101" s="21"/>
      <c r="B101" s="65"/>
      <c r="C101" s="3"/>
      <c r="D101" s="65"/>
      <c r="E101" s="4"/>
      <c r="F101" s="65"/>
      <c r="G101" s="5"/>
      <c r="H101" s="66"/>
      <c r="I101" s="5"/>
      <c r="J101" s="67"/>
      <c r="K101" s="18"/>
      <c r="L101" s="65"/>
      <c r="M101" s="65"/>
      <c r="N101" s="68"/>
      <c r="O101" s="4"/>
      <c r="P101" s="20"/>
      <c r="Q101" s="20"/>
      <c r="R101" s="65"/>
      <c r="S101" s="65"/>
      <c r="T101" s="65"/>
      <c r="U101" s="65"/>
      <c r="V101" s="65"/>
      <c r="W101" s="65"/>
      <c r="X101" s="20"/>
      <c r="Y101" s="20"/>
      <c r="Z101" s="65"/>
      <c r="AA101" s="65"/>
      <c r="AB101" s="65"/>
      <c r="AC101" s="4"/>
      <c r="AD101" s="65"/>
      <c r="AE101" s="68"/>
      <c r="AF101" s="68"/>
      <c r="AG101" s="68"/>
      <c r="AH101" s="68"/>
      <c r="AI101" s="68"/>
      <c r="AJ101" s="68"/>
      <c r="AK101" s="68"/>
      <c r="AL101" s="65"/>
      <c r="AM101" s="4"/>
      <c r="AN101" s="4"/>
      <c r="AO101" s="69"/>
    </row>
    <row r="102" spans="1:41" x14ac:dyDescent="0.25">
      <c r="A102" s="21"/>
      <c r="B102" s="65"/>
      <c r="C102" s="3"/>
      <c r="D102" s="65"/>
      <c r="E102" s="4"/>
      <c r="F102" s="65"/>
      <c r="G102" s="5"/>
      <c r="H102" s="66"/>
      <c r="I102" s="5"/>
      <c r="J102" s="67"/>
      <c r="K102" s="18"/>
      <c r="L102" s="65"/>
      <c r="M102" s="65"/>
      <c r="N102" s="68"/>
      <c r="O102" s="4"/>
      <c r="P102" s="20"/>
      <c r="Q102" s="20"/>
      <c r="R102" s="65"/>
      <c r="S102" s="65"/>
      <c r="T102" s="65"/>
      <c r="U102" s="65"/>
      <c r="V102" s="65"/>
      <c r="W102" s="65"/>
      <c r="X102" s="20"/>
      <c r="Y102" s="20"/>
      <c r="Z102" s="65"/>
      <c r="AA102" s="65"/>
      <c r="AB102" s="65"/>
      <c r="AC102" s="4"/>
      <c r="AD102" s="65"/>
      <c r="AE102" s="68"/>
      <c r="AF102" s="68"/>
      <c r="AG102" s="68"/>
      <c r="AH102" s="68"/>
      <c r="AI102" s="68"/>
      <c r="AJ102" s="68"/>
      <c r="AK102" s="68"/>
      <c r="AL102" s="65"/>
      <c r="AM102" s="4"/>
      <c r="AN102" s="4"/>
      <c r="AO102" s="69"/>
    </row>
    <row r="103" spans="1:41" x14ac:dyDescent="0.25">
      <c r="A103" s="21"/>
      <c r="B103" s="65"/>
      <c r="C103" s="3"/>
      <c r="D103" s="65"/>
      <c r="E103" s="4"/>
      <c r="F103" s="65"/>
      <c r="G103" s="5"/>
      <c r="H103" s="66"/>
      <c r="I103" s="5"/>
      <c r="J103" s="67"/>
      <c r="K103" s="18"/>
      <c r="L103" s="65"/>
      <c r="M103" s="65"/>
      <c r="N103" s="68"/>
      <c r="O103" s="4"/>
      <c r="P103" s="20"/>
      <c r="Q103" s="20"/>
      <c r="R103" s="65"/>
      <c r="S103" s="65"/>
      <c r="T103" s="65"/>
      <c r="U103" s="65"/>
      <c r="V103" s="65"/>
      <c r="W103" s="65"/>
      <c r="X103" s="20"/>
      <c r="Y103" s="20"/>
      <c r="Z103" s="65"/>
      <c r="AA103" s="65"/>
      <c r="AB103" s="65"/>
      <c r="AC103" s="4"/>
      <c r="AD103" s="65"/>
      <c r="AE103" s="68"/>
      <c r="AF103" s="68"/>
      <c r="AG103" s="68"/>
      <c r="AH103" s="68"/>
      <c r="AI103" s="68"/>
      <c r="AJ103" s="68"/>
      <c r="AK103" s="68"/>
      <c r="AL103" s="65"/>
      <c r="AM103" s="4"/>
      <c r="AN103" s="4"/>
      <c r="AO103" s="69"/>
    </row>
    <row r="104" spans="1:41" x14ac:dyDescent="0.25">
      <c r="A104" s="21"/>
      <c r="B104" s="65"/>
      <c r="C104" s="3"/>
      <c r="D104" s="65"/>
      <c r="E104" s="4"/>
      <c r="F104" s="65"/>
      <c r="G104" s="5"/>
      <c r="H104" s="66"/>
      <c r="I104" s="5"/>
      <c r="J104" s="67"/>
      <c r="K104" s="18"/>
      <c r="L104" s="65"/>
      <c r="M104" s="65"/>
      <c r="N104" s="68"/>
      <c r="O104" s="4"/>
      <c r="P104" s="20"/>
      <c r="Q104" s="20"/>
      <c r="R104" s="65"/>
      <c r="S104" s="65"/>
      <c r="T104" s="65"/>
      <c r="U104" s="65"/>
      <c r="V104" s="65"/>
      <c r="W104" s="65"/>
      <c r="X104" s="20"/>
      <c r="Y104" s="20"/>
      <c r="Z104" s="65"/>
      <c r="AA104" s="65"/>
      <c r="AB104" s="65"/>
      <c r="AC104" s="4"/>
      <c r="AD104" s="65"/>
      <c r="AE104" s="68"/>
      <c r="AF104" s="68"/>
      <c r="AG104" s="68"/>
      <c r="AH104" s="68"/>
      <c r="AI104" s="68"/>
      <c r="AJ104" s="68"/>
      <c r="AK104" s="68"/>
      <c r="AL104" s="65"/>
      <c r="AM104" s="4"/>
      <c r="AN104" s="4"/>
      <c r="AO104" s="69"/>
    </row>
    <row r="105" spans="1:41" x14ac:dyDescent="0.25">
      <c r="A105" s="21"/>
      <c r="B105" s="65"/>
      <c r="C105" s="3"/>
      <c r="D105" s="65"/>
      <c r="E105" s="4"/>
      <c r="F105" s="65"/>
      <c r="G105" s="5"/>
      <c r="H105" s="66"/>
      <c r="I105" s="5"/>
      <c r="J105" s="67"/>
      <c r="K105" s="18"/>
      <c r="L105" s="65"/>
      <c r="M105" s="65"/>
      <c r="N105" s="68"/>
      <c r="O105" s="4"/>
      <c r="P105" s="20"/>
      <c r="Q105" s="20"/>
      <c r="R105" s="65"/>
      <c r="S105" s="65"/>
      <c r="T105" s="65"/>
      <c r="U105" s="65"/>
      <c r="V105" s="65"/>
      <c r="W105" s="65"/>
      <c r="X105" s="20"/>
      <c r="Y105" s="20"/>
      <c r="Z105" s="65"/>
      <c r="AA105" s="65"/>
      <c r="AB105" s="65"/>
      <c r="AC105" s="4"/>
      <c r="AD105" s="65"/>
      <c r="AE105" s="68"/>
      <c r="AF105" s="68"/>
      <c r="AG105" s="68"/>
      <c r="AH105" s="68"/>
      <c r="AI105" s="68"/>
      <c r="AJ105" s="68"/>
      <c r="AK105" s="68"/>
      <c r="AL105" s="65"/>
      <c r="AM105" s="4"/>
      <c r="AN105" s="4"/>
      <c r="AO105" s="69"/>
    </row>
    <row r="106" spans="1:41" x14ac:dyDescent="0.25">
      <c r="A106" s="21"/>
      <c r="B106" s="65"/>
      <c r="C106" s="3"/>
      <c r="D106" s="65"/>
      <c r="E106" s="4"/>
      <c r="F106" s="65"/>
      <c r="G106" s="5"/>
      <c r="H106" s="66"/>
      <c r="I106" s="5"/>
      <c r="J106" s="67"/>
      <c r="K106" s="18"/>
      <c r="L106" s="65"/>
      <c r="M106" s="65"/>
      <c r="N106" s="68"/>
      <c r="O106" s="4"/>
      <c r="P106" s="20"/>
      <c r="Q106" s="20"/>
      <c r="R106" s="65"/>
      <c r="S106" s="65"/>
      <c r="T106" s="65"/>
      <c r="U106" s="65"/>
      <c r="V106" s="65"/>
      <c r="W106" s="65"/>
      <c r="X106" s="20"/>
      <c r="Y106" s="20"/>
      <c r="Z106" s="65"/>
      <c r="AA106" s="65"/>
      <c r="AB106" s="65"/>
      <c r="AC106" s="4"/>
      <c r="AD106" s="65"/>
      <c r="AE106" s="68"/>
      <c r="AF106" s="68"/>
      <c r="AG106" s="68"/>
      <c r="AH106" s="68"/>
      <c r="AI106" s="68"/>
      <c r="AJ106" s="68"/>
      <c r="AK106" s="68"/>
      <c r="AL106" s="65"/>
      <c r="AM106" s="4"/>
      <c r="AN106" s="4"/>
      <c r="AO106" s="69"/>
    </row>
    <row r="107" spans="1:41" x14ac:dyDescent="0.25">
      <c r="A107" s="21"/>
      <c r="B107" s="65"/>
      <c r="C107" s="3"/>
      <c r="D107" s="65"/>
      <c r="E107" s="4"/>
      <c r="F107" s="65"/>
      <c r="G107" s="5"/>
      <c r="H107" s="66"/>
      <c r="I107" s="5"/>
      <c r="J107" s="67"/>
      <c r="K107" s="18"/>
      <c r="L107" s="65"/>
      <c r="M107" s="65"/>
      <c r="N107" s="68"/>
      <c r="O107" s="4"/>
      <c r="P107" s="20"/>
      <c r="Q107" s="20"/>
      <c r="R107" s="65"/>
      <c r="S107" s="65"/>
      <c r="T107" s="65"/>
      <c r="U107" s="65"/>
      <c r="V107" s="65"/>
      <c r="W107" s="65"/>
      <c r="X107" s="20"/>
      <c r="Y107" s="20"/>
      <c r="Z107" s="65"/>
      <c r="AA107" s="65"/>
      <c r="AB107" s="65"/>
      <c r="AC107" s="4"/>
      <c r="AD107" s="65"/>
      <c r="AE107" s="68"/>
      <c r="AF107" s="68"/>
      <c r="AG107" s="68"/>
      <c r="AH107" s="68"/>
      <c r="AI107" s="68"/>
      <c r="AJ107" s="68"/>
      <c r="AK107" s="68"/>
      <c r="AL107" s="65"/>
      <c r="AM107" s="4"/>
      <c r="AN107" s="4"/>
      <c r="AO107" s="69"/>
    </row>
    <row r="108" spans="1:41" x14ac:dyDescent="0.25">
      <c r="A108" s="21"/>
      <c r="B108" s="65"/>
      <c r="C108" s="3"/>
      <c r="D108" s="65"/>
      <c r="E108" s="4"/>
      <c r="F108" s="65"/>
      <c r="G108" s="5"/>
      <c r="H108" s="66"/>
      <c r="I108" s="5"/>
      <c r="J108" s="67"/>
      <c r="K108" s="18"/>
      <c r="L108" s="65"/>
      <c r="M108" s="65"/>
      <c r="N108" s="68"/>
      <c r="O108" s="4"/>
      <c r="P108" s="20"/>
      <c r="Q108" s="20"/>
      <c r="R108" s="65"/>
      <c r="S108" s="65"/>
      <c r="T108" s="65"/>
      <c r="U108" s="65"/>
      <c r="V108" s="65"/>
      <c r="W108" s="65"/>
      <c r="X108" s="20"/>
      <c r="Y108" s="20"/>
      <c r="Z108" s="65"/>
      <c r="AA108" s="65"/>
      <c r="AB108" s="65"/>
      <c r="AC108" s="4"/>
      <c r="AD108" s="65"/>
      <c r="AE108" s="68"/>
      <c r="AF108" s="68"/>
      <c r="AG108" s="68"/>
      <c r="AH108" s="68"/>
      <c r="AI108" s="68"/>
      <c r="AJ108" s="68"/>
      <c r="AK108" s="68"/>
      <c r="AL108" s="65"/>
      <c r="AM108" s="4"/>
      <c r="AN108" s="4"/>
      <c r="AO108" s="69"/>
    </row>
    <row r="109" spans="1:41" x14ac:dyDescent="0.25">
      <c r="A109" s="21"/>
      <c r="B109" s="65"/>
      <c r="C109" s="3"/>
      <c r="D109" s="65"/>
      <c r="E109" s="4"/>
      <c r="F109" s="65"/>
      <c r="G109" s="5"/>
      <c r="H109" s="66"/>
      <c r="I109" s="5"/>
      <c r="J109" s="67"/>
      <c r="K109" s="18"/>
      <c r="L109" s="65"/>
      <c r="M109" s="65"/>
      <c r="N109" s="68"/>
      <c r="O109" s="4"/>
      <c r="P109" s="20"/>
      <c r="Q109" s="20"/>
      <c r="R109" s="65"/>
      <c r="S109" s="65"/>
      <c r="T109" s="65"/>
      <c r="U109" s="65"/>
      <c r="V109" s="65"/>
      <c r="W109" s="65"/>
      <c r="X109" s="20"/>
      <c r="Y109" s="20"/>
      <c r="Z109" s="65"/>
      <c r="AA109" s="65"/>
      <c r="AB109" s="65"/>
      <c r="AC109" s="4"/>
      <c r="AD109" s="65"/>
      <c r="AE109" s="68"/>
      <c r="AF109" s="68"/>
      <c r="AG109" s="68"/>
      <c r="AH109" s="68"/>
      <c r="AI109" s="68"/>
      <c r="AJ109" s="68"/>
      <c r="AK109" s="68"/>
      <c r="AL109" s="65"/>
      <c r="AM109" s="4"/>
      <c r="AN109" s="4"/>
      <c r="AO109" s="69"/>
    </row>
    <row r="110" spans="1:41" x14ac:dyDescent="0.25">
      <c r="A110" s="21"/>
      <c r="B110" s="65"/>
      <c r="C110" s="3"/>
      <c r="D110" s="65"/>
      <c r="E110" s="4"/>
      <c r="F110" s="65"/>
      <c r="G110" s="5"/>
      <c r="H110" s="66"/>
      <c r="I110" s="5"/>
      <c r="J110" s="67"/>
      <c r="K110" s="18"/>
      <c r="L110" s="65"/>
      <c r="M110" s="65"/>
      <c r="N110" s="68"/>
      <c r="O110" s="4"/>
      <c r="P110" s="20"/>
      <c r="Q110" s="20"/>
      <c r="R110" s="65"/>
      <c r="S110" s="65"/>
      <c r="T110" s="65"/>
      <c r="U110" s="65"/>
      <c r="V110" s="65"/>
      <c r="W110" s="65"/>
      <c r="X110" s="20"/>
      <c r="Y110" s="20"/>
      <c r="Z110" s="65"/>
      <c r="AA110" s="65"/>
      <c r="AB110" s="65"/>
      <c r="AC110" s="4"/>
      <c r="AD110" s="65"/>
      <c r="AE110" s="68"/>
      <c r="AF110" s="68"/>
      <c r="AG110" s="68"/>
      <c r="AH110" s="68"/>
      <c r="AI110" s="68"/>
      <c r="AJ110" s="68"/>
      <c r="AK110" s="68"/>
      <c r="AL110" s="65"/>
      <c r="AM110" s="4"/>
      <c r="AN110" s="4"/>
      <c r="AO110" s="69"/>
    </row>
    <row r="111" spans="1:41" x14ac:dyDescent="0.25">
      <c r="A111" s="21"/>
      <c r="B111" s="65"/>
      <c r="C111" s="3"/>
      <c r="D111" s="65"/>
      <c r="E111" s="4"/>
      <c r="F111" s="65"/>
      <c r="G111" s="5"/>
      <c r="H111" s="66"/>
      <c r="I111" s="5"/>
      <c r="J111" s="67"/>
      <c r="K111" s="18"/>
      <c r="L111" s="65"/>
      <c r="M111" s="65"/>
      <c r="N111" s="68"/>
      <c r="O111" s="4"/>
      <c r="P111" s="20"/>
      <c r="Q111" s="20"/>
      <c r="R111" s="65"/>
      <c r="S111" s="65"/>
      <c r="T111" s="65"/>
      <c r="U111" s="65"/>
      <c r="V111" s="65"/>
      <c r="W111" s="65"/>
      <c r="X111" s="20"/>
      <c r="Y111" s="20"/>
      <c r="Z111" s="65"/>
      <c r="AA111" s="65"/>
      <c r="AB111" s="65"/>
      <c r="AC111" s="4"/>
      <c r="AD111" s="65"/>
      <c r="AE111" s="68"/>
      <c r="AF111" s="68"/>
      <c r="AG111" s="68"/>
      <c r="AH111" s="68"/>
      <c r="AI111" s="68"/>
      <c r="AJ111" s="68"/>
      <c r="AK111" s="68"/>
      <c r="AL111" s="65"/>
      <c r="AM111" s="4"/>
      <c r="AN111" s="4"/>
      <c r="AO111" s="69"/>
    </row>
    <row r="112" spans="1:41" x14ac:dyDescent="0.25">
      <c r="A112" s="21"/>
      <c r="B112" s="65"/>
      <c r="C112" s="3"/>
      <c r="D112" s="65"/>
      <c r="E112" s="4"/>
      <c r="F112" s="65"/>
      <c r="G112" s="5"/>
      <c r="H112" s="66"/>
      <c r="I112" s="5"/>
      <c r="J112" s="67"/>
      <c r="K112" s="18"/>
      <c r="L112" s="65"/>
      <c r="M112" s="65"/>
      <c r="N112" s="68"/>
      <c r="O112" s="4"/>
      <c r="P112" s="20"/>
      <c r="Q112" s="20"/>
      <c r="R112" s="65"/>
      <c r="S112" s="65"/>
      <c r="T112" s="65"/>
      <c r="U112" s="65"/>
      <c r="V112" s="65"/>
      <c r="W112" s="65"/>
      <c r="X112" s="20"/>
      <c r="Y112" s="20"/>
      <c r="Z112" s="65"/>
      <c r="AA112" s="65"/>
      <c r="AB112" s="65"/>
      <c r="AC112" s="4"/>
      <c r="AD112" s="65"/>
      <c r="AE112" s="68"/>
      <c r="AF112" s="68"/>
      <c r="AG112" s="68"/>
      <c r="AH112" s="68"/>
      <c r="AI112" s="68"/>
      <c r="AJ112" s="68"/>
      <c r="AK112" s="68"/>
      <c r="AL112" s="65"/>
      <c r="AM112" s="4"/>
      <c r="AN112" s="4"/>
      <c r="AO112" s="69"/>
    </row>
    <row r="113" spans="1:41" x14ac:dyDescent="0.25">
      <c r="A113" s="21"/>
      <c r="B113" s="65"/>
      <c r="C113" s="3"/>
      <c r="D113" s="65"/>
      <c r="E113" s="4"/>
      <c r="F113" s="65"/>
      <c r="G113" s="5"/>
      <c r="H113" s="66"/>
      <c r="I113" s="5"/>
      <c r="J113" s="67"/>
      <c r="K113" s="18"/>
      <c r="L113" s="65"/>
      <c r="M113" s="65"/>
      <c r="N113" s="68"/>
      <c r="O113" s="4"/>
      <c r="P113" s="20"/>
      <c r="Q113" s="20"/>
      <c r="R113" s="65"/>
      <c r="S113" s="65"/>
      <c r="T113" s="65"/>
      <c r="U113" s="65"/>
      <c r="V113" s="65"/>
      <c r="W113" s="65"/>
      <c r="X113" s="20"/>
      <c r="Y113" s="20"/>
      <c r="Z113" s="65"/>
      <c r="AA113" s="65"/>
      <c r="AB113" s="65"/>
      <c r="AC113" s="4"/>
      <c r="AD113" s="65"/>
      <c r="AE113" s="68"/>
      <c r="AF113" s="68"/>
      <c r="AG113" s="68"/>
      <c r="AH113" s="68"/>
      <c r="AI113" s="68"/>
      <c r="AJ113" s="68"/>
      <c r="AK113" s="68"/>
      <c r="AL113" s="65"/>
      <c r="AM113" s="4"/>
      <c r="AN113" s="4"/>
      <c r="AO113" s="69"/>
    </row>
    <row r="114" spans="1:41" x14ac:dyDescent="0.25">
      <c r="A114" s="21"/>
      <c r="B114" s="65"/>
      <c r="C114" s="3"/>
      <c r="D114" s="65"/>
      <c r="E114" s="4"/>
      <c r="F114" s="65"/>
      <c r="G114" s="5"/>
      <c r="H114" s="66"/>
      <c r="I114" s="5"/>
      <c r="J114" s="67"/>
      <c r="K114" s="18"/>
      <c r="L114" s="65"/>
      <c r="M114" s="65"/>
      <c r="N114" s="68"/>
      <c r="O114" s="4"/>
      <c r="P114" s="20"/>
      <c r="Q114" s="20"/>
      <c r="R114" s="65"/>
      <c r="S114" s="65"/>
      <c r="T114" s="65"/>
      <c r="U114" s="65"/>
      <c r="V114" s="65"/>
      <c r="W114" s="65"/>
      <c r="X114" s="20"/>
      <c r="Y114" s="20"/>
      <c r="Z114" s="65"/>
      <c r="AA114" s="65"/>
      <c r="AB114" s="65"/>
      <c r="AC114" s="4"/>
      <c r="AD114" s="65"/>
      <c r="AE114" s="68"/>
      <c r="AF114" s="68"/>
      <c r="AG114" s="68"/>
      <c r="AH114" s="68"/>
      <c r="AI114" s="68"/>
      <c r="AJ114" s="68"/>
      <c r="AK114" s="68"/>
      <c r="AL114" s="65"/>
      <c r="AM114" s="4"/>
      <c r="AN114" s="4"/>
      <c r="AO114" s="69"/>
    </row>
    <row r="115" spans="1:41" x14ac:dyDescent="0.25">
      <c r="A115" s="21"/>
      <c r="B115" s="65"/>
      <c r="C115" s="3"/>
      <c r="D115" s="65"/>
      <c r="E115" s="4"/>
      <c r="F115" s="65"/>
      <c r="G115" s="5"/>
      <c r="H115" s="66"/>
      <c r="I115" s="5"/>
      <c r="J115" s="67"/>
      <c r="K115" s="18"/>
      <c r="L115" s="65"/>
      <c r="M115" s="65"/>
      <c r="N115" s="68"/>
      <c r="O115" s="4"/>
      <c r="P115" s="20"/>
      <c r="Q115" s="20"/>
      <c r="R115" s="65"/>
      <c r="S115" s="65"/>
      <c r="T115" s="65"/>
      <c r="U115" s="65"/>
      <c r="V115" s="65"/>
      <c r="W115" s="65"/>
      <c r="X115" s="20"/>
      <c r="Y115" s="20"/>
      <c r="Z115" s="65"/>
      <c r="AA115" s="65"/>
      <c r="AB115" s="65"/>
      <c r="AC115" s="4"/>
      <c r="AD115" s="65"/>
      <c r="AE115" s="68"/>
      <c r="AF115" s="68"/>
      <c r="AG115" s="68"/>
      <c r="AH115" s="68"/>
      <c r="AI115" s="68"/>
      <c r="AJ115" s="68"/>
      <c r="AK115" s="68"/>
      <c r="AL115" s="65"/>
      <c r="AM115" s="4"/>
      <c r="AN115" s="4"/>
      <c r="AO115" s="69"/>
    </row>
    <row r="116" spans="1:41" x14ac:dyDescent="0.25">
      <c r="A116" s="21"/>
      <c r="B116" s="65"/>
      <c r="C116" s="3"/>
      <c r="D116" s="65"/>
      <c r="E116" s="4"/>
      <c r="F116" s="65"/>
      <c r="G116" s="5"/>
      <c r="H116" s="66"/>
      <c r="I116" s="5"/>
      <c r="J116" s="67"/>
      <c r="K116" s="18"/>
      <c r="L116" s="65"/>
      <c r="M116" s="65"/>
      <c r="N116" s="68"/>
      <c r="O116" s="4"/>
      <c r="P116" s="20"/>
      <c r="Q116" s="20"/>
      <c r="R116" s="65"/>
      <c r="S116" s="65"/>
      <c r="T116" s="65"/>
      <c r="U116" s="65"/>
      <c r="V116" s="65"/>
      <c r="W116" s="65"/>
      <c r="X116" s="20"/>
      <c r="Y116" s="20"/>
      <c r="Z116" s="65"/>
      <c r="AA116" s="65"/>
      <c r="AB116" s="65"/>
      <c r="AC116" s="4"/>
      <c r="AD116" s="65"/>
      <c r="AE116" s="68"/>
      <c r="AF116" s="68"/>
      <c r="AG116" s="68"/>
      <c r="AH116" s="68"/>
      <c r="AI116" s="68"/>
      <c r="AJ116" s="68"/>
      <c r="AK116" s="68"/>
      <c r="AL116" s="65"/>
      <c r="AM116" s="4"/>
      <c r="AN116" s="4"/>
      <c r="AO116" s="69"/>
    </row>
    <row r="117" spans="1:41" x14ac:dyDescent="0.25">
      <c r="A117" s="21"/>
      <c r="B117" s="65"/>
      <c r="C117" s="3"/>
      <c r="D117" s="65"/>
      <c r="E117" s="4"/>
      <c r="F117" s="65"/>
      <c r="G117" s="5"/>
      <c r="H117" s="66"/>
      <c r="I117" s="5"/>
      <c r="J117" s="67"/>
      <c r="K117" s="18"/>
      <c r="L117" s="65"/>
      <c r="M117" s="65"/>
      <c r="N117" s="68"/>
      <c r="O117" s="4"/>
      <c r="P117" s="20"/>
      <c r="Q117" s="20"/>
      <c r="R117" s="65"/>
      <c r="S117" s="65"/>
      <c r="T117" s="65"/>
      <c r="U117" s="65"/>
      <c r="V117" s="65"/>
      <c r="W117" s="65"/>
      <c r="X117" s="20"/>
      <c r="Y117" s="20"/>
      <c r="Z117" s="65"/>
      <c r="AA117" s="65"/>
      <c r="AB117" s="65"/>
      <c r="AC117" s="4"/>
      <c r="AD117" s="65"/>
      <c r="AE117" s="68"/>
      <c r="AF117" s="68"/>
      <c r="AG117" s="68"/>
      <c r="AH117" s="68"/>
      <c r="AI117" s="68"/>
      <c r="AJ117" s="68"/>
      <c r="AK117" s="68"/>
      <c r="AL117" s="65"/>
      <c r="AM117" s="4"/>
      <c r="AN117" s="4"/>
      <c r="AO117" s="69"/>
    </row>
    <row r="118" spans="1:41" x14ac:dyDescent="0.25">
      <c r="A118" s="21"/>
      <c r="B118" s="65"/>
      <c r="C118" s="3"/>
      <c r="D118" s="65"/>
      <c r="E118" s="4"/>
      <c r="F118" s="65"/>
      <c r="G118" s="5"/>
      <c r="H118" s="66"/>
      <c r="I118" s="5"/>
      <c r="J118" s="67"/>
      <c r="K118" s="18"/>
      <c r="L118" s="65"/>
      <c r="M118" s="65"/>
      <c r="N118" s="68"/>
      <c r="O118" s="4"/>
      <c r="P118" s="20"/>
      <c r="Q118" s="20"/>
      <c r="R118" s="65"/>
      <c r="S118" s="65"/>
      <c r="T118" s="65"/>
      <c r="U118" s="65"/>
      <c r="V118" s="65"/>
      <c r="W118" s="65"/>
      <c r="X118" s="20"/>
      <c r="Y118" s="20"/>
      <c r="Z118" s="65"/>
      <c r="AA118" s="65"/>
      <c r="AB118" s="65"/>
      <c r="AC118" s="4"/>
      <c r="AD118" s="65"/>
      <c r="AE118" s="68"/>
      <c r="AF118" s="68"/>
      <c r="AG118" s="68"/>
      <c r="AH118" s="68"/>
      <c r="AI118" s="68"/>
      <c r="AJ118" s="68"/>
      <c r="AK118" s="68"/>
      <c r="AL118" s="65"/>
      <c r="AM118" s="4"/>
      <c r="AN118" s="4"/>
      <c r="AO118" s="69"/>
    </row>
    <row r="119" spans="1:41" x14ac:dyDescent="0.25">
      <c r="A119" s="21"/>
      <c r="B119" s="65"/>
      <c r="C119" s="3"/>
      <c r="D119" s="65"/>
      <c r="E119" s="4"/>
      <c r="F119" s="65"/>
      <c r="G119" s="5"/>
      <c r="H119" s="66"/>
      <c r="I119" s="5"/>
      <c r="J119" s="67"/>
      <c r="K119" s="18"/>
      <c r="L119" s="65"/>
      <c r="M119" s="65"/>
      <c r="N119" s="68"/>
      <c r="O119" s="4"/>
      <c r="P119" s="20"/>
      <c r="Q119" s="20"/>
      <c r="R119" s="65"/>
      <c r="S119" s="65"/>
      <c r="T119" s="65"/>
      <c r="U119" s="65"/>
      <c r="V119" s="65"/>
      <c r="W119" s="65"/>
      <c r="X119" s="20"/>
      <c r="Y119" s="20"/>
      <c r="Z119" s="65"/>
      <c r="AA119" s="65"/>
      <c r="AB119" s="65"/>
      <c r="AC119" s="4"/>
      <c r="AD119" s="65"/>
      <c r="AE119" s="68"/>
      <c r="AF119" s="68"/>
      <c r="AG119" s="68"/>
      <c r="AH119" s="68"/>
      <c r="AI119" s="68"/>
      <c r="AJ119" s="68"/>
      <c r="AK119" s="68"/>
      <c r="AL119" s="65"/>
      <c r="AM119" s="4"/>
      <c r="AN119" s="4"/>
      <c r="AO119" s="69"/>
    </row>
    <row r="120" spans="1:41" x14ac:dyDescent="0.25">
      <c r="A120" s="21"/>
      <c r="B120" s="65"/>
      <c r="C120" s="3"/>
      <c r="D120" s="65"/>
      <c r="E120" s="4"/>
      <c r="F120" s="65"/>
      <c r="G120" s="5"/>
      <c r="H120" s="66"/>
      <c r="I120" s="5"/>
      <c r="J120" s="67"/>
      <c r="K120" s="18"/>
      <c r="L120" s="65"/>
      <c r="M120" s="65"/>
      <c r="N120" s="68"/>
      <c r="O120" s="4"/>
      <c r="P120" s="20"/>
      <c r="Q120" s="20"/>
      <c r="R120" s="65"/>
      <c r="S120" s="65"/>
      <c r="T120" s="65"/>
      <c r="U120" s="65"/>
      <c r="V120" s="65"/>
      <c r="W120" s="65"/>
      <c r="X120" s="20"/>
      <c r="Y120" s="20"/>
      <c r="Z120" s="65"/>
      <c r="AA120" s="65"/>
      <c r="AB120" s="65"/>
      <c r="AC120" s="4"/>
      <c r="AD120" s="65"/>
      <c r="AE120" s="68"/>
      <c r="AF120" s="68"/>
      <c r="AG120" s="68"/>
      <c r="AH120" s="68"/>
      <c r="AI120" s="68"/>
      <c r="AJ120" s="68"/>
      <c r="AK120" s="68"/>
      <c r="AL120" s="65"/>
      <c r="AM120" s="4"/>
      <c r="AN120" s="4"/>
      <c r="AO120" s="69"/>
    </row>
    <row r="121" spans="1:41" x14ac:dyDescent="0.25">
      <c r="A121" s="21"/>
      <c r="B121" s="65"/>
      <c r="C121" s="3"/>
      <c r="D121" s="65"/>
      <c r="E121" s="4"/>
      <c r="F121" s="65"/>
      <c r="G121" s="5"/>
      <c r="H121" s="66"/>
      <c r="I121" s="5"/>
      <c r="J121" s="67"/>
      <c r="K121" s="18"/>
      <c r="L121" s="65"/>
      <c r="M121" s="65"/>
      <c r="N121" s="68"/>
      <c r="O121" s="4"/>
      <c r="P121" s="20"/>
      <c r="Q121" s="20"/>
      <c r="R121" s="65"/>
      <c r="S121" s="65"/>
      <c r="T121" s="65"/>
      <c r="U121" s="65"/>
      <c r="V121" s="65"/>
      <c r="W121" s="65"/>
      <c r="X121" s="20"/>
      <c r="Y121" s="20"/>
      <c r="Z121" s="65"/>
      <c r="AA121" s="65"/>
      <c r="AB121" s="65"/>
      <c r="AC121" s="4"/>
      <c r="AD121" s="65"/>
      <c r="AE121" s="68"/>
      <c r="AF121" s="68"/>
      <c r="AG121" s="68"/>
      <c r="AH121" s="68"/>
      <c r="AI121" s="68"/>
      <c r="AJ121" s="68"/>
      <c r="AK121" s="68"/>
      <c r="AL121" s="65"/>
      <c r="AM121" s="4"/>
      <c r="AN121" s="4"/>
      <c r="AO121" s="69"/>
    </row>
    <row r="122" spans="1:41" x14ac:dyDescent="0.25">
      <c r="A122" s="21"/>
      <c r="B122" s="65"/>
      <c r="C122" s="3"/>
      <c r="D122" s="65"/>
      <c r="E122" s="4"/>
      <c r="F122" s="65"/>
      <c r="G122" s="5"/>
      <c r="H122" s="66"/>
      <c r="I122" s="5"/>
      <c r="J122" s="67"/>
      <c r="K122" s="18"/>
      <c r="L122" s="65"/>
      <c r="M122" s="65"/>
      <c r="N122" s="68"/>
      <c r="O122" s="4"/>
      <c r="P122" s="20"/>
      <c r="Q122" s="20"/>
      <c r="R122" s="65"/>
      <c r="S122" s="65"/>
      <c r="T122" s="65"/>
      <c r="U122" s="65"/>
      <c r="V122" s="65"/>
      <c r="W122" s="65"/>
      <c r="X122" s="20"/>
      <c r="Y122" s="20"/>
      <c r="Z122" s="65"/>
      <c r="AA122" s="65"/>
      <c r="AB122" s="65"/>
      <c r="AC122" s="4"/>
      <c r="AD122" s="65"/>
      <c r="AE122" s="68"/>
      <c r="AF122" s="68"/>
      <c r="AG122" s="68"/>
      <c r="AH122" s="68"/>
      <c r="AI122" s="68"/>
      <c r="AJ122" s="68"/>
      <c r="AK122" s="68"/>
      <c r="AL122" s="65"/>
      <c r="AM122" s="4"/>
      <c r="AN122" s="4"/>
      <c r="AO122" s="69"/>
    </row>
    <row r="123" spans="1:41" x14ac:dyDescent="0.25">
      <c r="A123" s="21"/>
      <c r="B123" s="65"/>
      <c r="C123" s="3"/>
      <c r="D123" s="65"/>
      <c r="E123" s="4"/>
      <c r="F123" s="65"/>
      <c r="G123" s="5"/>
      <c r="H123" s="66"/>
      <c r="I123" s="5"/>
      <c r="J123" s="67"/>
      <c r="K123" s="18"/>
      <c r="L123" s="65"/>
      <c r="M123" s="65"/>
      <c r="N123" s="68"/>
      <c r="O123" s="4"/>
      <c r="P123" s="20"/>
      <c r="Q123" s="20"/>
      <c r="R123" s="65"/>
      <c r="S123" s="65"/>
      <c r="T123" s="65"/>
      <c r="U123" s="65"/>
      <c r="V123" s="65"/>
      <c r="W123" s="65"/>
      <c r="X123" s="20"/>
      <c r="Y123" s="20"/>
      <c r="Z123" s="65"/>
      <c r="AA123" s="65"/>
      <c r="AB123" s="65"/>
      <c r="AC123" s="4"/>
      <c r="AD123" s="65"/>
      <c r="AE123" s="68"/>
      <c r="AF123" s="68"/>
      <c r="AG123" s="68"/>
      <c r="AH123" s="68"/>
      <c r="AI123" s="68"/>
      <c r="AJ123" s="68"/>
      <c r="AK123" s="68"/>
      <c r="AL123" s="65"/>
      <c r="AM123" s="4"/>
      <c r="AN123" s="4"/>
      <c r="AO123" s="69"/>
    </row>
    <row r="124" spans="1:41" x14ac:dyDescent="0.25">
      <c r="A124" s="21"/>
      <c r="B124" s="65"/>
      <c r="C124" s="3"/>
      <c r="D124" s="65"/>
      <c r="E124" s="4"/>
      <c r="F124" s="65"/>
      <c r="G124" s="5"/>
      <c r="H124" s="66"/>
      <c r="I124" s="5"/>
      <c r="J124" s="67"/>
      <c r="K124" s="18"/>
      <c r="L124" s="65"/>
      <c r="M124" s="65"/>
      <c r="N124" s="68"/>
      <c r="O124" s="4"/>
      <c r="P124" s="20"/>
      <c r="Q124" s="20"/>
      <c r="R124" s="65"/>
      <c r="S124" s="65"/>
      <c r="T124" s="65"/>
      <c r="U124" s="65"/>
      <c r="V124" s="65"/>
      <c r="W124" s="65"/>
      <c r="X124" s="20"/>
      <c r="Y124" s="20"/>
      <c r="Z124" s="65"/>
      <c r="AA124" s="65"/>
      <c r="AB124" s="65"/>
      <c r="AC124" s="4"/>
      <c r="AD124" s="65"/>
      <c r="AE124" s="68"/>
      <c r="AF124" s="68"/>
      <c r="AG124" s="68"/>
      <c r="AH124" s="68"/>
      <c r="AI124" s="68"/>
      <c r="AJ124" s="68"/>
      <c r="AK124" s="68"/>
      <c r="AL124" s="65"/>
      <c r="AM124" s="4"/>
      <c r="AN124" s="4"/>
      <c r="AO124" s="69"/>
    </row>
    <row r="125" spans="1:41" x14ac:dyDescent="0.25">
      <c r="A125" s="21"/>
      <c r="B125" s="65"/>
      <c r="C125" s="3"/>
      <c r="D125" s="65"/>
      <c r="E125" s="4"/>
      <c r="F125" s="65"/>
      <c r="G125" s="5"/>
      <c r="H125" s="66"/>
      <c r="I125" s="5"/>
      <c r="J125" s="67"/>
      <c r="K125" s="18"/>
      <c r="L125" s="65"/>
      <c r="M125" s="65"/>
      <c r="N125" s="68"/>
      <c r="O125" s="4"/>
      <c r="P125" s="20"/>
      <c r="Q125" s="20"/>
      <c r="R125" s="65"/>
      <c r="S125" s="65"/>
      <c r="T125" s="65"/>
      <c r="U125" s="65"/>
      <c r="V125" s="65"/>
      <c r="W125" s="65"/>
      <c r="X125" s="20"/>
      <c r="Y125" s="20"/>
      <c r="Z125" s="65"/>
      <c r="AA125" s="65"/>
      <c r="AB125" s="65"/>
      <c r="AC125" s="4"/>
      <c r="AD125" s="65"/>
      <c r="AE125" s="68"/>
      <c r="AF125" s="68"/>
      <c r="AG125" s="68"/>
      <c r="AH125" s="68"/>
      <c r="AI125" s="68"/>
      <c r="AJ125" s="68"/>
      <c r="AK125" s="68"/>
      <c r="AL125" s="65"/>
      <c r="AM125" s="4"/>
      <c r="AN125" s="4"/>
      <c r="AO125" s="69"/>
    </row>
    <row r="126" spans="1:41" x14ac:dyDescent="0.25">
      <c r="A126" s="21"/>
      <c r="B126" s="65"/>
      <c r="C126" s="3"/>
      <c r="D126" s="65"/>
      <c r="E126" s="4"/>
      <c r="F126" s="65"/>
      <c r="G126" s="5"/>
      <c r="H126" s="66"/>
      <c r="I126" s="5"/>
      <c r="J126" s="67"/>
      <c r="K126" s="18"/>
      <c r="L126" s="65"/>
      <c r="M126" s="65"/>
      <c r="N126" s="68"/>
      <c r="O126" s="4"/>
      <c r="P126" s="20"/>
      <c r="Q126" s="20"/>
      <c r="R126" s="65"/>
      <c r="S126" s="65"/>
      <c r="T126" s="65"/>
      <c r="U126" s="65"/>
      <c r="V126" s="65"/>
      <c r="W126" s="65"/>
      <c r="X126" s="20"/>
      <c r="Y126" s="20"/>
      <c r="Z126" s="65"/>
      <c r="AA126" s="65"/>
      <c r="AB126" s="65"/>
      <c r="AC126" s="4"/>
      <c r="AD126" s="65"/>
      <c r="AE126" s="68"/>
      <c r="AF126" s="68"/>
      <c r="AG126" s="68"/>
      <c r="AH126" s="68"/>
      <c r="AI126" s="68"/>
      <c r="AJ126" s="68"/>
      <c r="AK126" s="68"/>
      <c r="AL126" s="65"/>
      <c r="AM126" s="4"/>
      <c r="AN126" s="4"/>
      <c r="AO126" s="69"/>
    </row>
    <row r="127" spans="1:41" x14ac:dyDescent="0.25">
      <c r="A127" s="21"/>
      <c r="B127" s="65"/>
      <c r="C127" s="3"/>
      <c r="D127" s="65"/>
      <c r="E127" s="4"/>
      <c r="F127" s="65"/>
      <c r="G127" s="5"/>
      <c r="H127" s="66"/>
      <c r="I127" s="5"/>
      <c r="J127" s="67"/>
      <c r="K127" s="18"/>
      <c r="L127" s="65"/>
      <c r="M127" s="65"/>
      <c r="N127" s="68"/>
      <c r="O127" s="4"/>
      <c r="P127" s="20"/>
      <c r="Q127" s="20"/>
      <c r="R127" s="65"/>
      <c r="S127" s="65"/>
      <c r="T127" s="65"/>
      <c r="U127" s="65"/>
      <c r="V127" s="65"/>
      <c r="W127" s="65"/>
      <c r="X127" s="20"/>
      <c r="Y127" s="20"/>
      <c r="Z127" s="65"/>
      <c r="AA127" s="65"/>
      <c r="AB127" s="65"/>
      <c r="AC127" s="4"/>
      <c r="AD127" s="65"/>
      <c r="AE127" s="68"/>
      <c r="AF127" s="68"/>
      <c r="AG127" s="68"/>
      <c r="AH127" s="68"/>
      <c r="AI127" s="68"/>
      <c r="AJ127" s="68"/>
      <c r="AK127" s="68"/>
      <c r="AL127" s="65"/>
      <c r="AM127" s="4"/>
      <c r="AN127" s="4"/>
      <c r="AO127" s="69"/>
    </row>
    <row r="128" spans="1:41" x14ac:dyDescent="0.25">
      <c r="A128" s="21"/>
      <c r="B128" s="65"/>
      <c r="C128" s="3"/>
      <c r="D128" s="65"/>
      <c r="E128" s="4"/>
      <c r="F128" s="65"/>
      <c r="G128" s="5"/>
      <c r="H128" s="66"/>
      <c r="I128" s="5"/>
      <c r="J128" s="67"/>
      <c r="K128" s="18"/>
      <c r="L128" s="65"/>
      <c r="M128" s="65"/>
      <c r="N128" s="68"/>
      <c r="O128" s="4"/>
      <c r="P128" s="20"/>
      <c r="Q128" s="20"/>
      <c r="R128" s="65"/>
      <c r="S128" s="65"/>
      <c r="T128" s="65"/>
      <c r="U128" s="65"/>
      <c r="V128" s="65"/>
      <c r="W128" s="65"/>
      <c r="X128" s="20"/>
      <c r="Y128" s="20"/>
      <c r="Z128" s="65"/>
      <c r="AA128" s="65"/>
      <c r="AB128" s="65"/>
      <c r="AC128" s="4"/>
      <c r="AD128" s="65"/>
      <c r="AE128" s="68"/>
      <c r="AF128" s="68"/>
      <c r="AG128" s="68"/>
      <c r="AH128" s="68"/>
      <c r="AI128" s="68"/>
      <c r="AJ128" s="68"/>
      <c r="AK128" s="68"/>
      <c r="AL128" s="65"/>
      <c r="AM128" s="4"/>
      <c r="AN128" s="4"/>
      <c r="AO128" s="69"/>
    </row>
    <row r="129" spans="1:41" x14ac:dyDescent="0.25">
      <c r="A129" s="21"/>
      <c r="B129" s="65"/>
      <c r="C129" s="3"/>
      <c r="D129" s="65"/>
      <c r="E129" s="4"/>
      <c r="F129" s="65"/>
      <c r="G129" s="5"/>
      <c r="H129" s="66"/>
      <c r="I129" s="5"/>
      <c r="J129" s="67"/>
      <c r="K129" s="18"/>
      <c r="L129" s="65"/>
      <c r="M129" s="65"/>
      <c r="N129" s="68"/>
      <c r="O129" s="4"/>
      <c r="P129" s="20"/>
      <c r="Q129" s="20"/>
      <c r="R129" s="65"/>
      <c r="S129" s="65"/>
      <c r="T129" s="65"/>
      <c r="U129" s="65"/>
      <c r="V129" s="65"/>
      <c r="W129" s="65"/>
      <c r="X129" s="20"/>
      <c r="Y129" s="20"/>
      <c r="Z129" s="65"/>
      <c r="AA129" s="65"/>
      <c r="AB129" s="65"/>
      <c r="AC129" s="4"/>
      <c r="AD129" s="65"/>
      <c r="AE129" s="68"/>
      <c r="AF129" s="68"/>
      <c r="AG129" s="68"/>
      <c r="AH129" s="68"/>
      <c r="AI129" s="68"/>
      <c r="AJ129" s="68"/>
      <c r="AK129" s="68"/>
      <c r="AL129" s="65"/>
      <c r="AM129" s="4"/>
      <c r="AN129" s="4"/>
      <c r="AO129" s="69"/>
    </row>
    <row r="130" spans="1:41" x14ac:dyDescent="0.25">
      <c r="A130" s="21"/>
      <c r="B130" s="65"/>
      <c r="C130" s="3"/>
      <c r="D130" s="65"/>
      <c r="E130" s="4"/>
      <c r="F130" s="65"/>
      <c r="G130" s="5"/>
      <c r="H130" s="66"/>
      <c r="I130" s="5"/>
      <c r="J130" s="67"/>
      <c r="K130" s="18"/>
      <c r="L130" s="65"/>
      <c r="M130" s="65"/>
      <c r="N130" s="68"/>
      <c r="O130" s="4"/>
      <c r="P130" s="20"/>
      <c r="Q130" s="20"/>
      <c r="R130" s="65"/>
      <c r="S130" s="65"/>
      <c r="T130" s="65"/>
      <c r="U130" s="65"/>
      <c r="V130" s="65"/>
      <c r="W130" s="65"/>
      <c r="X130" s="20"/>
      <c r="Y130" s="20"/>
      <c r="Z130" s="65"/>
      <c r="AA130" s="65"/>
      <c r="AB130" s="65"/>
      <c r="AC130" s="4"/>
      <c r="AD130" s="65"/>
      <c r="AE130" s="68"/>
      <c r="AF130" s="68"/>
      <c r="AG130" s="68"/>
      <c r="AH130" s="68"/>
      <c r="AI130" s="68"/>
      <c r="AJ130" s="68"/>
      <c r="AK130" s="68"/>
      <c r="AL130" s="65"/>
      <c r="AM130" s="4"/>
      <c r="AN130" s="4"/>
      <c r="AO130" s="69"/>
    </row>
    <row r="131" spans="1:41" x14ac:dyDescent="0.25">
      <c r="A131" s="21"/>
      <c r="B131" s="65"/>
      <c r="C131" s="3"/>
      <c r="D131" s="65"/>
      <c r="E131" s="4"/>
      <c r="F131" s="65"/>
      <c r="G131" s="5"/>
      <c r="H131" s="66"/>
      <c r="I131" s="5"/>
      <c r="J131" s="67"/>
      <c r="K131" s="18"/>
      <c r="L131" s="65"/>
      <c r="M131" s="65"/>
      <c r="N131" s="68"/>
      <c r="O131" s="4"/>
      <c r="P131" s="20"/>
      <c r="Q131" s="20"/>
      <c r="R131" s="65"/>
      <c r="S131" s="65"/>
      <c r="T131" s="65"/>
      <c r="U131" s="65"/>
      <c r="V131" s="65"/>
      <c r="W131" s="65"/>
      <c r="X131" s="20"/>
      <c r="Y131" s="20"/>
      <c r="Z131" s="65"/>
      <c r="AA131" s="65"/>
      <c r="AB131" s="65"/>
      <c r="AC131" s="4"/>
      <c r="AD131" s="65"/>
      <c r="AE131" s="68"/>
      <c r="AF131" s="68"/>
      <c r="AG131" s="68"/>
      <c r="AH131" s="68"/>
      <c r="AI131" s="68"/>
      <c r="AJ131" s="68"/>
      <c r="AK131" s="68"/>
      <c r="AL131" s="65"/>
      <c r="AM131" s="4"/>
      <c r="AN131" s="4"/>
      <c r="AO131" s="69"/>
    </row>
    <row r="132" spans="1:41" x14ac:dyDescent="0.25">
      <c r="A132" s="21"/>
      <c r="B132" s="65"/>
      <c r="C132" s="3"/>
      <c r="D132" s="65"/>
      <c r="E132" s="4"/>
      <c r="F132" s="65"/>
      <c r="G132" s="5"/>
      <c r="H132" s="66"/>
      <c r="I132" s="5"/>
      <c r="J132" s="67"/>
      <c r="K132" s="18"/>
      <c r="L132" s="65"/>
      <c r="M132" s="65"/>
      <c r="N132" s="68"/>
      <c r="O132" s="4"/>
      <c r="P132" s="20"/>
      <c r="Q132" s="20"/>
      <c r="R132" s="65"/>
      <c r="S132" s="65"/>
      <c r="T132" s="65"/>
      <c r="U132" s="65"/>
      <c r="V132" s="65"/>
      <c r="W132" s="65"/>
      <c r="X132" s="20"/>
      <c r="Y132" s="20"/>
      <c r="Z132" s="65"/>
      <c r="AA132" s="65"/>
      <c r="AB132" s="65"/>
      <c r="AC132" s="4"/>
      <c r="AD132" s="65"/>
      <c r="AE132" s="68"/>
      <c r="AF132" s="68"/>
      <c r="AG132" s="68"/>
      <c r="AH132" s="68"/>
      <c r="AI132" s="68"/>
      <c r="AJ132" s="68"/>
      <c r="AK132" s="68"/>
      <c r="AL132" s="65"/>
      <c r="AM132" s="4"/>
      <c r="AN132" s="4"/>
      <c r="AO132" s="69"/>
    </row>
    <row r="133" spans="1:41" x14ac:dyDescent="0.25">
      <c r="A133" s="21"/>
      <c r="B133" s="65"/>
      <c r="C133" s="3"/>
      <c r="D133" s="65"/>
      <c r="E133" s="4"/>
      <c r="F133" s="65"/>
      <c r="G133" s="5"/>
      <c r="H133" s="66"/>
      <c r="I133" s="5"/>
      <c r="J133" s="67"/>
      <c r="K133" s="18"/>
      <c r="L133" s="65"/>
      <c r="M133" s="65"/>
      <c r="N133" s="68"/>
      <c r="O133" s="4"/>
      <c r="P133" s="20"/>
      <c r="Q133" s="20"/>
      <c r="R133" s="65"/>
      <c r="S133" s="65"/>
      <c r="T133" s="65"/>
      <c r="U133" s="65"/>
      <c r="V133" s="65"/>
      <c r="W133" s="65"/>
      <c r="X133" s="20"/>
      <c r="Y133" s="20"/>
      <c r="Z133" s="65"/>
      <c r="AA133" s="65"/>
      <c r="AB133" s="65"/>
      <c r="AC133" s="4"/>
      <c r="AD133" s="65"/>
      <c r="AE133" s="68"/>
      <c r="AF133" s="68"/>
      <c r="AG133" s="68"/>
      <c r="AH133" s="68"/>
      <c r="AI133" s="68"/>
      <c r="AJ133" s="68"/>
      <c r="AK133" s="68"/>
      <c r="AL133" s="65"/>
      <c r="AM133" s="4"/>
      <c r="AN133" s="4"/>
      <c r="AO133" s="69"/>
    </row>
    <row r="134" spans="1:41" x14ac:dyDescent="0.25">
      <c r="A134" s="21"/>
      <c r="B134" s="65"/>
      <c r="C134" s="3"/>
      <c r="D134" s="65"/>
      <c r="E134" s="4"/>
      <c r="F134" s="65"/>
      <c r="G134" s="5"/>
      <c r="H134" s="66"/>
      <c r="I134" s="5"/>
      <c r="J134" s="67"/>
      <c r="K134" s="18"/>
      <c r="L134" s="65"/>
      <c r="M134" s="65"/>
      <c r="N134" s="68"/>
      <c r="O134" s="4"/>
      <c r="P134" s="20"/>
      <c r="Q134" s="20"/>
      <c r="R134" s="65"/>
      <c r="S134" s="65"/>
      <c r="T134" s="65"/>
      <c r="U134" s="65"/>
      <c r="V134" s="65"/>
      <c r="W134" s="65"/>
      <c r="X134" s="20"/>
      <c r="Y134" s="20"/>
      <c r="Z134" s="65"/>
      <c r="AA134" s="65"/>
      <c r="AB134" s="65"/>
      <c r="AC134" s="4"/>
      <c r="AD134" s="65"/>
      <c r="AE134" s="68"/>
      <c r="AF134" s="68"/>
      <c r="AG134" s="68"/>
      <c r="AH134" s="68"/>
      <c r="AI134" s="68"/>
      <c r="AJ134" s="68"/>
      <c r="AK134" s="68"/>
      <c r="AL134" s="65"/>
      <c r="AM134" s="4"/>
      <c r="AN134" s="4"/>
      <c r="AO134" s="69"/>
    </row>
    <row r="135" spans="1:41" x14ac:dyDescent="0.25">
      <c r="A135" s="21"/>
      <c r="B135" s="65"/>
      <c r="C135" s="3"/>
      <c r="D135" s="65"/>
      <c r="E135" s="4"/>
      <c r="F135" s="65"/>
      <c r="G135" s="5"/>
      <c r="H135" s="66"/>
      <c r="I135" s="5"/>
      <c r="J135" s="67"/>
      <c r="K135" s="18"/>
      <c r="L135" s="65"/>
      <c r="M135" s="65"/>
      <c r="N135" s="68"/>
      <c r="O135" s="4"/>
      <c r="P135" s="20"/>
      <c r="Q135" s="20"/>
      <c r="R135" s="65"/>
      <c r="S135" s="65"/>
      <c r="T135" s="65"/>
      <c r="U135" s="65"/>
      <c r="V135" s="65"/>
      <c r="W135" s="65"/>
      <c r="X135" s="20"/>
      <c r="Y135" s="20"/>
      <c r="Z135" s="65"/>
      <c r="AA135" s="65"/>
      <c r="AB135" s="65"/>
      <c r="AC135" s="4"/>
      <c r="AD135" s="65"/>
      <c r="AE135" s="68"/>
      <c r="AF135" s="68"/>
      <c r="AG135" s="68"/>
      <c r="AH135" s="68"/>
      <c r="AI135" s="68"/>
      <c r="AJ135" s="68"/>
      <c r="AK135" s="68"/>
      <c r="AL135" s="65"/>
      <c r="AM135" s="4"/>
      <c r="AN135" s="4"/>
      <c r="AO135" s="69"/>
    </row>
    <row r="136" spans="1:41" x14ac:dyDescent="0.25">
      <c r="A136" s="21"/>
      <c r="B136" s="65"/>
      <c r="C136" s="3"/>
      <c r="D136" s="65"/>
      <c r="E136" s="4"/>
      <c r="F136" s="65"/>
      <c r="G136" s="5"/>
      <c r="H136" s="66"/>
      <c r="I136" s="5"/>
      <c r="J136" s="67"/>
      <c r="K136" s="18"/>
      <c r="L136" s="65"/>
      <c r="M136" s="65"/>
      <c r="N136" s="68"/>
      <c r="O136" s="4"/>
      <c r="P136" s="20"/>
      <c r="Q136" s="20"/>
      <c r="R136" s="65"/>
      <c r="S136" s="65"/>
      <c r="T136" s="65"/>
      <c r="U136" s="65"/>
      <c r="V136" s="65"/>
      <c r="W136" s="65"/>
      <c r="X136" s="20"/>
      <c r="Y136" s="20"/>
      <c r="Z136" s="65"/>
      <c r="AA136" s="65"/>
      <c r="AB136" s="65"/>
      <c r="AC136" s="4"/>
      <c r="AD136" s="65"/>
      <c r="AE136" s="68"/>
      <c r="AF136" s="68"/>
      <c r="AG136" s="68"/>
      <c r="AH136" s="68"/>
      <c r="AI136" s="68"/>
      <c r="AJ136" s="68"/>
      <c r="AK136" s="68"/>
      <c r="AL136" s="65"/>
      <c r="AM136" s="4"/>
      <c r="AN136" s="4"/>
      <c r="AO136" s="69"/>
    </row>
    <row r="137" spans="1:41" x14ac:dyDescent="0.25">
      <c r="A137" s="21"/>
      <c r="B137" s="65"/>
      <c r="C137" s="3"/>
      <c r="D137" s="65"/>
      <c r="E137" s="4"/>
      <c r="F137" s="65"/>
      <c r="G137" s="5"/>
      <c r="H137" s="66"/>
      <c r="I137" s="5"/>
      <c r="J137" s="67"/>
      <c r="K137" s="18"/>
      <c r="L137" s="65"/>
      <c r="M137" s="65"/>
      <c r="N137" s="68"/>
      <c r="O137" s="4"/>
      <c r="P137" s="20"/>
      <c r="Q137" s="20"/>
      <c r="R137" s="65"/>
      <c r="S137" s="65"/>
      <c r="T137" s="65"/>
      <c r="U137" s="65"/>
      <c r="V137" s="65"/>
      <c r="W137" s="65"/>
      <c r="X137" s="20"/>
      <c r="Y137" s="20"/>
      <c r="Z137" s="65"/>
      <c r="AA137" s="65"/>
      <c r="AB137" s="65"/>
      <c r="AC137" s="4"/>
      <c r="AD137" s="65"/>
      <c r="AE137" s="68"/>
      <c r="AF137" s="68"/>
      <c r="AG137" s="68"/>
      <c r="AH137" s="68"/>
      <c r="AI137" s="68"/>
      <c r="AJ137" s="68"/>
      <c r="AK137" s="68"/>
      <c r="AL137" s="65"/>
      <c r="AM137" s="4"/>
      <c r="AN137" s="4"/>
      <c r="AO137" s="69"/>
    </row>
    <row r="138" spans="1:41" x14ac:dyDescent="0.25">
      <c r="A138" s="21"/>
      <c r="B138" s="65"/>
      <c r="C138" s="3"/>
      <c r="D138" s="65"/>
      <c r="E138" s="4"/>
      <c r="F138" s="65"/>
      <c r="G138" s="5"/>
      <c r="H138" s="66"/>
      <c r="I138" s="5"/>
      <c r="J138" s="67"/>
      <c r="K138" s="18"/>
      <c r="L138" s="65"/>
      <c r="M138" s="65"/>
      <c r="N138" s="68"/>
      <c r="O138" s="4"/>
      <c r="P138" s="20"/>
      <c r="Q138" s="20"/>
      <c r="R138" s="65"/>
      <c r="S138" s="65"/>
      <c r="T138" s="65"/>
      <c r="U138" s="65"/>
      <c r="V138" s="65"/>
      <c r="W138" s="65"/>
      <c r="X138" s="20"/>
      <c r="Y138" s="20"/>
      <c r="Z138" s="65"/>
      <c r="AA138" s="65"/>
      <c r="AB138" s="65"/>
      <c r="AC138" s="4"/>
      <c r="AD138" s="65"/>
      <c r="AE138" s="68"/>
      <c r="AF138" s="68"/>
      <c r="AG138" s="68"/>
      <c r="AH138" s="68"/>
      <c r="AI138" s="68"/>
      <c r="AJ138" s="68"/>
      <c r="AK138" s="68"/>
      <c r="AL138" s="65"/>
      <c r="AM138" s="4"/>
      <c r="AN138" s="4"/>
      <c r="AO138" s="69"/>
    </row>
    <row r="139" spans="1:41" x14ac:dyDescent="0.25">
      <c r="A139" s="21"/>
      <c r="B139" s="65"/>
      <c r="C139" s="3"/>
      <c r="D139" s="65"/>
      <c r="E139" s="4"/>
      <c r="F139" s="65"/>
      <c r="G139" s="5"/>
      <c r="H139" s="66"/>
      <c r="I139" s="5"/>
      <c r="J139" s="67"/>
      <c r="K139" s="18"/>
      <c r="L139" s="65"/>
      <c r="M139" s="65"/>
      <c r="N139" s="68"/>
      <c r="O139" s="4"/>
      <c r="P139" s="20"/>
      <c r="Q139" s="20"/>
      <c r="R139" s="65"/>
      <c r="S139" s="65"/>
      <c r="T139" s="65"/>
      <c r="U139" s="65"/>
      <c r="V139" s="65"/>
      <c r="W139" s="65"/>
      <c r="X139" s="20"/>
      <c r="Y139" s="20"/>
      <c r="Z139" s="65"/>
      <c r="AA139" s="65"/>
      <c r="AB139" s="65"/>
      <c r="AC139" s="4"/>
      <c r="AD139" s="65"/>
      <c r="AE139" s="68"/>
      <c r="AF139" s="68"/>
      <c r="AG139" s="68"/>
      <c r="AH139" s="68"/>
      <c r="AI139" s="68"/>
      <c r="AJ139" s="68"/>
      <c r="AK139" s="68"/>
      <c r="AL139" s="65"/>
      <c r="AM139" s="4"/>
      <c r="AN139" s="4"/>
      <c r="AO139" s="69"/>
    </row>
    <row r="140" spans="1:41" x14ac:dyDescent="0.25">
      <c r="A140" s="21"/>
      <c r="B140" s="65"/>
      <c r="C140" s="3"/>
      <c r="D140" s="65"/>
      <c r="E140" s="4"/>
      <c r="F140" s="65"/>
      <c r="G140" s="5"/>
      <c r="H140" s="66"/>
      <c r="I140" s="5"/>
      <c r="J140" s="67"/>
      <c r="K140" s="18"/>
      <c r="L140" s="65"/>
      <c r="M140" s="65"/>
      <c r="N140" s="68"/>
      <c r="O140" s="4"/>
      <c r="P140" s="20"/>
      <c r="Q140" s="20"/>
      <c r="R140" s="65"/>
      <c r="S140" s="65"/>
      <c r="T140" s="65"/>
      <c r="U140" s="65"/>
      <c r="V140" s="65"/>
      <c r="W140" s="65"/>
      <c r="X140" s="20"/>
      <c r="Y140" s="20"/>
      <c r="Z140" s="65"/>
      <c r="AA140" s="65"/>
      <c r="AB140" s="65"/>
      <c r="AC140" s="4"/>
      <c r="AD140" s="65"/>
      <c r="AE140" s="68"/>
      <c r="AF140" s="68"/>
      <c r="AG140" s="68"/>
      <c r="AH140" s="68"/>
      <c r="AI140" s="68"/>
      <c r="AJ140" s="68"/>
      <c r="AK140" s="68"/>
      <c r="AL140" s="65"/>
      <c r="AM140" s="4"/>
      <c r="AN140" s="4"/>
      <c r="AO140" s="69"/>
    </row>
    <row r="141" spans="1:41" x14ac:dyDescent="0.25">
      <c r="A141" s="21"/>
      <c r="B141" s="65"/>
      <c r="C141" s="3"/>
      <c r="D141" s="65"/>
      <c r="E141" s="4"/>
      <c r="F141" s="65"/>
      <c r="G141" s="5"/>
      <c r="H141" s="66"/>
      <c r="I141" s="5"/>
      <c r="J141" s="67"/>
      <c r="K141" s="18"/>
      <c r="L141" s="65"/>
      <c r="M141" s="65"/>
      <c r="N141" s="68"/>
      <c r="O141" s="4"/>
      <c r="P141" s="20"/>
      <c r="Q141" s="20"/>
      <c r="R141" s="65"/>
      <c r="S141" s="65"/>
      <c r="T141" s="65"/>
      <c r="U141" s="65"/>
      <c r="V141" s="65"/>
      <c r="W141" s="65"/>
      <c r="X141" s="20"/>
      <c r="Y141" s="20"/>
      <c r="Z141" s="65"/>
      <c r="AA141" s="65"/>
      <c r="AB141" s="65"/>
      <c r="AC141" s="4"/>
      <c r="AD141" s="65"/>
      <c r="AE141" s="68"/>
      <c r="AF141" s="68"/>
      <c r="AG141" s="68"/>
      <c r="AH141" s="68"/>
      <c r="AI141" s="68"/>
      <c r="AJ141" s="68"/>
      <c r="AK141" s="68"/>
      <c r="AL141" s="65"/>
      <c r="AM141" s="4"/>
      <c r="AN141" s="4"/>
      <c r="AO141" s="69"/>
    </row>
    <row r="142" spans="1:41" x14ac:dyDescent="0.25">
      <c r="A142" s="21"/>
      <c r="B142" s="65"/>
      <c r="C142" s="3"/>
      <c r="D142" s="65"/>
      <c r="E142" s="4"/>
      <c r="F142" s="65"/>
      <c r="G142" s="5"/>
      <c r="H142" s="66"/>
      <c r="I142" s="5"/>
      <c r="J142" s="67"/>
      <c r="K142" s="18"/>
      <c r="L142" s="65"/>
      <c r="M142" s="65"/>
      <c r="N142" s="68"/>
      <c r="O142" s="4"/>
      <c r="P142" s="20"/>
      <c r="Q142" s="20"/>
      <c r="R142" s="65"/>
      <c r="S142" s="65"/>
      <c r="T142" s="65"/>
      <c r="U142" s="65"/>
      <c r="V142" s="65"/>
      <c r="W142" s="65"/>
      <c r="X142" s="20"/>
      <c r="Y142" s="20"/>
      <c r="Z142" s="65"/>
      <c r="AA142" s="65"/>
      <c r="AB142" s="65"/>
      <c r="AC142" s="4"/>
      <c r="AD142" s="65"/>
      <c r="AE142" s="68"/>
      <c r="AF142" s="68"/>
      <c r="AG142" s="68"/>
      <c r="AH142" s="68"/>
      <c r="AI142" s="68"/>
      <c r="AJ142" s="68"/>
      <c r="AK142" s="68"/>
      <c r="AL142" s="65"/>
      <c r="AM142" s="4"/>
      <c r="AN142" s="4"/>
      <c r="AO142" s="69"/>
    </row>
    <row r="143" spans="1:41" x14ac:dyDescent="0.25">
      <c r="A143" s="21"/>
      <c r="B143" s="65"/>
      <c r="C143" s="3"/>
      <c r="D143" s="65"/>
      <c r="E143" s="4"/>
      <c r="F143" s="65"/>
      <c r="G143" s="5"/>
      <c r="H143" s="66"/>
      <c r="I143" s="5"/>
      <c r="J143" s="67"/>
      <c r="K143" s="18"/>
      <c r="L143" s="65"/>
      <c r="M143" s="65"/>
      <c r="N143" s="68"/>
      <c r="O143" s="4"/>
      <c r="P143" s="20"/>
      <c r="Q143" s="20"/>
      <c r="R143" s="65"/>
      <c r="S143" s="65"/>
      <c r="T143" s="65"/>
      <c r="U143" s="65"/>
      <c r="V143" s="65"/>
      <c r="W143" s="65"/>
      <c r="X143" s="20"/>
      <c r="Y143" s="20"/>
      <c r="Z143" s="65"/>
      <c r="AA143" s="65"/>
      <c r="AB143" s="65"/>
      <c r="AC143" s="4"/>
      <c r="AD143" s="65"/>
      <c r="AE143" s="68"/>
      <c r="AF143" s="68"/>
      <c r="AG143" s="68"/>
      <c r="AH143" s="68"/>
      <c r="AI143" s="68"/>
      <c r="AJ143" s="68"/>
      <c r="AK143" s="68"/>
      <c r="AL143" s="65"/>
      <c r="AM143" s="4"/>
      <c r="AN143" s="4"/>
      <c r="AO143" s="69"/>
    </row>
    <row r="144" spans="1:41" x14ac:dyDescent="0.25">
      <c r="A144" s="21"/>
      <c r="B144" s="65"/>
      <c r="C144" s="3"/>
      <c r="D144" s="65"/>
      <c r="E144" s="4"/>
      <c r="F144" s="65"/>
      <c r="G144" s="5"/>
      <c r="H144" s="66"/>
      <c r="I144" s="5"/>
      <c r="J144" s="67"/>
      <c r="K144" s="18"/>
      <c r="L144" s="65"/>
      <c r="M144" s="65"/>
      <c r="N144" s="68"/>
      <c r="O144" s="4"/>
      <c r="P144" s="20"/>
      <c r="Q144" s="20"/>
      <c r="R144" s="65"/>
      <c r="S144" s="65"/>
      <c r="T144" s="65"/>
      <c r="U144" s="65"/>
      <c r="V144" s="65"/>
      <c r="W144" s="65"/>
      <c r="X144" s="20"/>
      <c r="Y144" s="20"/>
      <c r="Z144" s="65"/>
      <c r="AA144" s="65"/>
      <c r="AB144" s="65"/>
      <c r="AC144" s="4"/>
      <c r="AD144" s="65"/>
      <c r="AE144" s="68"/>
      <c r="AF144" s="68"/>
      <c r="AG144" s="68"/>
      <c r="AH144" s="68"/>
      <c r="AI144" s="68"/>
      <c r="AJ144" s="68"/>
      <c r="AK144" s="68"/>
      <c r="AL144" s="65"/>
      <c r="AM144" s="4"/>
      <c r="AN144" s="4"/>
      <c r="AO144" s="69"/>
    </row>
    <row r="145" spans="1:41" x14ac:dyDescent="0.25">
      <c r="A145" s="21"/>
      <c r="B145" s="65"/>
      <c r="C145" s="3"/>
      <c r="D145" s="65"/>
      <c r="E145" s="4"/>
      <c r="F145" s="65"/>
      <c r="G145" s="5"/>
      <c r="H145" s="66"/>
      <c r="I145" s="5"/>
      <c r="J145" s="67"/>
      <c r="K145" s="18"/>
      <c r="L145" s="65"/>
      <c r="M145" s="65"/>
      <c r="N145" s="68"/>
      <c r="O145" s="4"/>
      <c r="P145" s="20"/>
      <c r="Q145" s="20"/>
      <c r="R145" s="65"/>
      <c r="S145" s="65"/>
      <c r="T145" s="65"/>
      <c r="U145" s="65"/>
      <c r="V145" s="65"/>
      <c r="W145" s="65"/>
      <c r="X145" s="20"/>
      <c r="Y145" s="20"/>
      <c r="Z145" s="65"/>
      <c r="AA145" s="65"/>
      <c r="AB145" s="65"/>
      <c r="AC145" s="4"/>
      <c r="AD145" s="65"/>
      <c r="AE145" s="68"/>
      <c r="AF145" s="68"/>
      <c r="AG145" s="68"/>
      <c r="AH145" s="68"/>
      <c r="AI145" s="68"/>
      <c r="AJ145" s="68"/>
      <c r="AK145" s="68"/>
      <c r="AL145" s="65"/>
      <c r="AM145" s="4"/>
      <c r="AN145" s="4"/>
      <c r="AO145" s="69"/>
    </row>
    <row r="146" spans="1:41" x14ac:dyDescent="0.25">
      <c r="A146" s="21"/>
      <c r="B146" s="65"/>
      <c r="C146" s="3"/>
      <c r="D146" s="65"/>
      <c r="E146" s="4"/>
      <c r="F146" s="65"/>
      <c r="G146" s="5"/>
      <c r="H146" s="66"/>
      <c r="I146" s="5"/>
      <c r="J146" s="67"/>
      <c r="K146" s="18"/>
      <c r="L146" s="65"/>
      <c r="M146" s="65"/>
      <c r="N146" s="68"/>
      <c r="O146" s="4"/>
      <c r="P146" s="20"/>
      <c r="Q146" s="20"/>
      <c r="R146" s="65"/>
      <c r="S146" s="65"/>
      <c r="T146" s="65"/>
      <c r="U146" s="65"/>
      <c r="V146" s="65"/>
      <c r="W146" s="65"/>
      <c r="X146" s="20"/>
      <c r="Y146" s="20"/>
      <c r="Z146" s="65"/>
      <c r="AA146" s="65"/>
      <c r="AB146" s="65"/>
      <c r="AC146" s="4"/>
      <c r="AD146" s="65"/>
      <c r="AE146" s="68"/>
      <c r="AF146" s="68"/>
      <c r="AG146" s="68"/>
      <c r="AH146" s="68"/>
      <c r="AI146" s="68"/>
      <c r="AJ146" s="68"/>
      <c r="AK146" s="68"/>
      <c r="AL146" s="65"/>
      <c r="AM146" s="4"/>
      <c r="AN146" s="4"/>
      <c r="AO146" s="69"/>
    </row>
    <row r="147" spans="1:41" x14ac:dyDescent="0.25">
      <c r="A147" s="21"/>
      <c r="B147" s="65"/>
      <c r="C147" s="3"/>
      <c r="D147" s="65"/>
      <c r="E147" s="4"/>
      <c r="F147" s="65"/>
      <c r="G147" s="5"/>
      <c r="H147" s="66"/>
      <c r="I147" s="5"/>
      <c r="J147" s="67"/>
      <c r="K147" s="18"/>
      <c r="L147" s="65"/>
      <c r="M147" s="65"/>
      <c r="N147" s="68"/>
      <c r="O147" s="4"/>
      <c r="P147" s="20"/>
      <c r="Q147" s="20"/>
      <c r="R147" s="65"/>
      <c r="S147" s="65"/>
      <c r="T147" s="65"/>
      <c r="U147" s="65"/>
      <c r="V147" s="65"/>
      <c r="W147" s="65"/>
      <c r="X147" s="20"/>
      <c r="Y147" s="20"/>
      <c r="Z147" s="65"/>
      <c r="AA147" s="65"/>
      <c r="AB147" s="65"/>
      <c r="AC147" s="4"/>
      <c r="AD147" s="65"/>
      <c r="AE147" s="68"/>
      <c r="AF147" s="68"/>
      <c r="AG147" s="68"/>
      <c r="AH147" s="68"/>
      <c r="AI147" s="68"/>
      <c r="AJ147" s="68"/>
      <c r="AK147" s="68"/>
      <c r="AL147" s="65"/>
      <c r="AM147" s="4"/>
      <c r="AN147" s="4"/>
      <c r="AO147" s="69"/>
    </row>
    <row r="148" spans="1:41" x14ac:dyDescent="0.25">
      <c r="A148" s="21"/>
      <c r="B148" s="65"/>
      <c r="C148" s="3"/>
      <c r="D148" s="65"/>
      <c r="E148" s="4"/>
      <c r="F148" s="65"/>
      <c r="G148" s="5"/>
      <c r="H148" s="66"/>
      <c r="I148" s="5"/>
      <c r="J148" s="67"/>
      <c r="K148" s="18"/>
      <c r="L148" s="65"/>
      <c r="M148" s="65"/>
      <c r="N148" s="68"/>
      <c r="O148" s="4"/>
      <c r="P148" s="20"/>
      <c r="Q148" s="20"/>
      <c r="R148" s="65"/>
      <c r="S148" s="65"/>
      <c r="T148" s="65"/>
      <c r="U148" s="65"/>
      <c r="V148" s="65"/>
      <c r="W148" s="65"/>
      <c r="X148" s="20"/>
      <c r="Y148" s="20"/>
      <c r="Z148" s="65"/>
      <c r="AA148" s="65"/>
      <c r="AB148" s="65"/>
      <c r="AC148" s="4"/>
      <c r="AD148" s="65"/>
      <c r="AE148" s="68"/>
      <c r="AF148" s="68"/>
      <c r="AG148" s="68"/>
      <c r="AH148" s="68"/>
      <c r="AI148" s="68"/>
      <c r="AJ148" s="68"/>
      <c r="AK148" s="68"/>
      <c r="AL148" s="65"/>
      <c r="AM148" s="4"/>
      <c r="AN148" s="4"/>
      <c r="AO148" s="69"/>
    </row>
    <row r="149" spans="1:41" x14ac:dyDescent="0.25">
      <c r="A149" s="21"/>
      <c r="B149" s="65"/>
      <c r="C149" s="3"/>
      <c r="D149" s="65"/>
      <c r="E149" s="4"/>
      <c r="F149" s="65"/>
      <c r="G149" s="5"/>
      <c r="H149" s="66"/>
      <c r="I149" s="5"/>
      <c r="J149" s="67"/>
      <c r="K149" s="18"/>
      <c r="L149" s="65"/>
      <c r="M149" s="65"/>
      <c r="N149" s="68"/>
      <c r="O149" s="4"/>
      <c r="P149" s="20"/>
      <c r="Q149" s="20"/>
      <c r="R149" s="65"/>
      <c r="S149" s="65"/>
      <c r="T149" s="65"/>
      <c r="U149" s="65"/>
      <c r="V149" s="65"/>
      <c r="W149" s="65"/>
      <c r="X149" s="20"/>
      <c r="Y149" s="20"/>
      <c r="Z149" s="65"/>
      <c r="AA149" s="65"/>
      <c r="AB149" s="65"/>
      <c r="AC149" s="4"/>
      <c r="AD149" s="65"/>
      <c r="AE149" s="68"/>
      <c r="AF149" s="68"/>
      <c r="AG149" s="68"/>
      <c r="AH149" s="68"/>
      <c r="AI149" s="68"/>
      <c r="AJ149" s="68"/>
      <c r="AK149" s="68"/>
      <c r="AL149" s="65"/>
      <c r="AM149" s="4"/>
      <c r="AN149" s="4"/>
      <c r="AO149" s="69"/>
    </row>
    <row r="150" spans="1:41" x14ac:dyDescent="0.25">
      <c r="A150" s="21"/>
      <c r="B150" s="65"/>
      <c r="C150" s="3"/>
      <c r="D150" s="65"/>
      <c r="E150" s="4"/>
      <c r="F150" s="65"/>
      <c r="G150" s="5"/>
      <c r="H150" s="66"/>
      <c r="I150" s="5"/>
      <c r="J150" s="67"/>
      <c r="K150" s="18"/>
      <c r="L150" s="65"/>
      <c r="M150" s="65"/>
      <c r="N150" s="68"/>
      <c r="O150" s="4"/>
      <c r="P150" s="20"/>
      <c r="Q150" s="20"/>
      <c r="R150" s="65"/>
      <c r="S150" s="65"/>
      <c r="T150" s="65"/>
      <c r="U150" s="65"/>
      <c r="V150" s="65"/>
      <c r="W150" s="65"/>
      <c r="X150" s="20"/>
      <c r="Y150" s="20"/>
      <c r="Z150" s="65"/>
      <c r="AA150" s="65"/>
      <c r="AB150" s="65"/>
      <c r="AC150" s="4"/>
      <c r="AD150" s="65"/>
      <c r="AE150" s="68"/>
      <c r="AF150" s="68"/>
      <c r="AG150" s="68"/>
      <c r="AH150" s="68"/>
      <c r="AI150" s="68"/>
      <c r="AJ150" s="68"/>
      <c r="AK150" s="68"/>
      <c r="AL150" s="65"/>
      <c r="AM150" s="4"/>
      <c r="AN150" s="4"/>
      <c r="AO150" s="69"/>
    </row>
    <row r="151" spans="1:41" x14ac:dyDescent="0.25">
      <c r="A151" s="21"/>
      <c r="B151" s="65"/>
      <c r="C151" s="3"/>
      <c r="D151" s="65"/>
      <c r="E151" s="4"/>
      <c r="F151" s="65"/>
      <c r="G151" s="5"/>
      <c r="H151" s="66"/>
      <c r="I151" s="5"/>
      <c r="J151" s="67"/>
      <c r="K151" s="18"/>
      <c r="L151" s="65"/>
      <c r="M151" s="65"/>
      <c r="N151" s="68"/>
      <c r="O151" s="4"/>
      <c r="P151" s="20"/>
      <c r="Q151" s="20"/>
      <c r="R151" s="65"/>
      <c r="S151" s="65"/>
      <c r="T151" s="65"/>
      <c r="U151" s="65"/>
      <c r="V151" s="65"/>
      <c r="W151" s="65"/>
      <c r="X151" s="20"/>
      <c r="Y151" s="20"/>
      <c r="Z151" s="65"/>
      <c r="AA151" s="65"/>
      <c r="AB151" s="65"/>
      <c r="AC151" s="4"/>
      <c r="AD151" s="65"/>
      <c r="AE151" s="68"/>
      <c r="AF151" s="68"/>
      <c r="AG151" s="68"/>
      <c r="AH151" s="68"/>
      <c r="AI151" s="68"/>
      <c r="AJ151" s="68"/>
      <c r="AK151" s="68"/>
      <c r="AL151" s="65"/>
      <c r="AM151" s="4"/>
      <c r="AN151" s="4"/>
      <c r="AO151" s="69"/>
    </row>
    <row r="152" spans="1:41" x14ac:dyDescent="0.25">
      <c r="A152" s="21"/>
      <c r="B152" s="65"/>
      <c r="C152" s="3"/>
      <c r="D152" s="65"/>
      <c r="E152" s="4"/>
      <c r="F152" s="65"/>
      <c r="G152" s="5"/>
      <c r="H152" s="66"/>
      <c r="I152" s="5"/>
      <c r="J152" s="67"/>
      <c r="K152" s="18"/>
      <c r="L152" s="65"/>
      <c r="M152" s="65"/>
      <c r="N152" s="68"/>
      <c r="O152" s="4"/>
      <c r="P152" s="20"/>
      <c r="Q152" s="20"/>
      <c r="R152" s="65"/>
      <c r="S152" s="65"/>
      <c r="T152" s="65"/>
      <c r="U152" s="65"/>
      <c r="V152" s="65"/>
      <c r="W152" s="65"/>
      <c r="X152" s="20"/>
      <c r="Y152" s="20"/>
      <c r="Z152" s="65"/>
      <c r="AA152" s="65"/>
      <c r="AB152" s="65"/>
      <c r="AC152" s="4"/>
      <c r="AD152" s="65"/>
      <c r="AE152" s="68"/>
      <c r="AF152" s="68"/>
      <c r="AG152" s="68"/>
      <c r="AH152" s="68"/>
      <c r="AI152" s="68"/>
      <c r="AJ152" s="68"/>
      <c r="AK152" s="68"/>
      <c r="AL152" s="65"/>
      <c r="AM152" s="4"/>
      <c r="AN152" s="4"/>
      <c r="AO152" s="69"/>
    </row>
    <row r="153" spans="1:41" x14ac:dyDescent="0.25">
      <c r="A153" s="21"/>
      <c r="B153" s="65"/>
      <c r="C153" s="3"/>
      <c r="D153" s="65"/>
      <c r="E153" s="4"/>
      <c r="F153" s="65"/>
      <c r="G153" s="5"/>
      <c r="H153" s="66"/>
      <c r="I153" s="5"/>
      <c r="J153" s="67"/>
      <c r="K153" s="18"/>
      <c r="L153" s="65"/>
      <c r="M153" s="65"/>
      <c r="N153" s="68"/>
      <c r="O153" s="4"/>
      <c r="P153" s="20"/>
      <c r="Q153" s="20"/>
      <c r="R153" s="65"/>
      <c r="S153" s="65"/>
      <c r="T153" s="65"/>
      <c r="U153" s="65"/>
      <c r="V153" s="65"/>
      <c r="W153" s="65"/>
      <c r="X153" s="20"/>
      <c r="Y153" s="20"/>
      <c r="Z153" s="65"/>
      <c r="AA153" s="65"/>
      <c r="AB153" s="65"/>
      <c r="AC153" s="4"/>
      <c r="AD153" s="65"/>
      <c r="AE153" s="68"/>
      <c r="AF153" s="68"/>
      <c r="AG153" s="68"/>
      <c r="AH153" s="68"/>
      <c r="AI153" s="68"/>
      <c r="AJ153" s="68"/>
      <c r="AK153" s="68"/>
      <c r="AL153" s="65"/>
      <c r="AM153" s="4"/>
      <c r="AN153" s="4"/>
      <c r="AO153" s="69"/>
    </row>
    <row r="154" spans="1:41" x14ac:dyDescent="0.25">
      <c r="A154" s="21"/>
      <c r="B154" s="65"/>
      <c r="C154" s="3"/>
      <c r="D154" s="65"/>
      <c r="E154" s="4"/>
      <c r="F154" s="65"/>
      <c r="G154" s="5"/>
      <c r="H154" s="66"/>
      <c r="I154" s="5"/>
      <c r="J154" s="67"/>
      <c r="K154" s="18"/>
      <c r="L154" s="65"/>
      <c r="M154" s="65"/>
      <c r="N154" s="68"/>
      <c r="O154" s="4"/>
      <c r="P154" s="20"/>
      <c r="Q154" s="20"/>
      <c r="R154" s="65"/>
      <c r="S154" s="65"/>
      <c r="T154" s="65"/>
      <c r="U154" s="65"/>
      <c r="V154" s="65"/>
      <c r="W154" s="65"/>
      <c r="X154" s="20"/>
      <c r="Y154" s="20"/>
      <c r="Z154" s="65"/>
      <c r="AA154" s="65"/>
      <c r="AB154" s="65"/>
      <c r="AC154" s="4"/>
      <c r="AD154" s="65"/>
      <c r="AE154" s="68"/>
      <c r="AF154" s="68"/>
      <c r="AG154" s="68"/>
      <c r="AH154" s="68"/>
      <c r="AI154" s="68"/>
      <c r="AJ154" s="68"/>
      <c r="AK154" s="68"/>
      <c r="AL154" s="65"/>
      <c r="AM154" s="4"/>
      <c r="AN154" s="4"/>
      <c r="AO154" s="69"/>
    </row>
    <row r="155" spans="1:41" x14ac:dyDescent="0.25">
      <c r="A155" s="21"/>
      <c r="B155" s="65"/>
      <c r="C155" s="3"/>
      <c r="D155" s="65"/>
      <c r="E155" s="4"/>
      <c r="F155" s="65"/>
      <c r="G155" s="5"/>
      <c r="H155" s="66"/>
      <c r="I155" s="5"/>
      <c r="J155" s="67"/>
      <c r="K155" s="18"/>
      <c r="L155" s="65"/>
      <c r="M155" s="65"/>
      <c r="N155" s="68"/>
      <c r="O155" s="4"/>
      <c r="P155" s="20"/>
      <c r="Q155" s="20"/>
      <c r="R155" s="65"/>
      <c r="S155" s="65"/>
      <c r="T155" s="65"/>
      <c r="U155" s="65"/>
      <c r="V155" s="65"/>
      <c r="W155" s="65"/>
      <c r="X155" s="20"/>
      <c r="Y155" s="20"/>
      <c r="Z155" s="65"/>
      <c r="AA155" s="65"/>
      <c r="AB155" s="65"/>
      <c r="AC155" s="4"/>
      <c r="AD155" s="65"/>
      <c r="AE155" s="68"/>
      <c r="AF155" s="68"/>
      <c r="AG155" s="68"/>
      <c r="AH155" s="68"/>
      <c r="AI155" s="68"/>
      <c r="AJ155" s="68"/>
      <c r="AK155" s="68"/>
      <c r="AL155" s="65"/>
      <c r="AM155" s="4"/>
      <c r="AN155" s="4"/>
      <c r="AO155" s="69"/>
    </row>
    <row r="156" spans="1:41" x14ac:dyDescent="0.25">
      <c r="A156" s="21"/>
      <c r="B156" s="65"/>
      <c r="C156" s="3"/>
      <c r="D156" s="65"/>
      <c r="E156" s="4"/>
      <c r="F156" s="65"/>
      <c r="G156" s="5"/>
      <c r="H156" s="66"/>
      <c r="I156" s="5"/>
      <c r="J156" s="67"/>
      <c r="K156" s="18"/>
      <c r="L156" s="65"/>
      <c r="M156" s="65"/>
      <c r="N156" s="68"/>
      <c r="O156" s="4"/>
      <c r="P156" s="20"/>
      <c r="Q156" s="20"/>
      <c r="R156" s="65"/>
      <c r="S156" s="65"/>
      <c r="T156" s="65"/>
      <c r="U156" s="65"/>
      <c r="V156" s="65"/>
      <c r="W156" s="65"/>
      <c r="X156" s="20"/>
      <c r="Y156" s="20"/>
      <c r="Z156" s="65"/>
      <c r="AA156" s="65"/>
      <c r="AB156" s="65"/>
      <c r="AC156" s="4"/>
      <c r="AD156" s="65"/>
      <c r="AE156" s="68"/>
      <c r="AF156" s="68"/>
      <c r="AG156" s="68"/>
      <c r="AH156" s="68"/>
      <c r="AI156" s="68"/>
      <c r="AJ156" s="68"/>
      <c r="AK156" s="68"/>
      <c r="AL156" s="65"/>
      <c r="AM156" s="4"/>
      <c r="AN156" s="4"/>
      <c r="AO156" s="69"/>
    </row>
    <row r="157" spans="1:41" x14ac:dyDescent="0.25">
      <c r="A157" s="21"/>
      <c r="B157" s="65"/>
      <c r="C157" s="3"/>
      <c r="D157" s="65"/>
      <c r="E157" s="4"/>
      <c r="F157" s="65"/>
      <c r="G157" s="5"/>
      <c r="H157" s="66"/>
      <c r="I157" s="5"/>
      <c r="J157" s="67"/>
      <c r="K157" s="18"/>
      <c r="L157" s="65"/>
      <c r="M157" s="65"/>
      <c r="N157" s="68"/>
      <c r="O157" s="4"/>
      <c r="P157" s="20"/>
      <c r="Q157" s="20"/>
      <c r="R157" s="65"/>
      <c r="S157" s="65"/>
      <c r="T157" s="65"/>
      <c r="U157" s="65"/>
      <c r="V157" s="65"/>
      <c r="W157" s="65"/>
      <c r="X157" s="20"/>
      <c r="Y157" s="20"/>
      <c r="Z157" s="65"/>
      <c r="AA157" s="65"/>
      <c r="AB157" s="65"/>
      <c r="AC157" s="4"/>
      <c r="AD157" s="65"/>
      <c r="AE157" s="68"/>
      <c r="AF157" s="68"/>
      <c r="AG157" s="68"/>
      <c r="AH157" s="68"/>
      <c r="AI157" s="68"/>
      <c r="AJ157" s="68"/>
      <c r="AK157" s="68"/>
      <c r="AL157" s="65"/>
      <c r="AM157" s="4"/>
      <c r="AN157" s="4"/>
      <c r="AO157" s="69"/>
    </row>
    <row r="158" spans="1:41" x14ac:dyDescent="0.25">
      <c r="A158" s="21"/>
      <c r="B158" s="65"/>
      <c r="C158" s="3"/>
      <c r="D158" s="65"/>
      <c r="E158" s="4"/>
      <c r="F158" s="65"/>
      <c r="G158" s="5"/>
      <c r="H158" s="66"/>
      <c r="I158" s="5"/>
      <c r="J158" s="67"/>
      <c r="K158" s="18"/>
      <c r="L158" s="65"/>
      <c r="M158" s="65"/>
      <c r="N158" s="68"/>
      <c r="O158" s="4"/>
      <c r="P158" s="20"/>
      <c r="Q158" s="20"/>
      <c r="R158" s="65"/>
      <c r="S158" s="65"/>
      <c r="T158" s="65"/>
      <c r="U158" s="65"/>
      <c r="V158" s="65"/>
      <c r="W158" s="65"/>
      <c r="X158" s="20"/>
      <c r="Y158" s="20"/>
      <c r="Z158" s="65"/>
      <c r="AA158" s="65"/>
      <c r="AB158" s="65"/>
      <c r="AC158" s="4"/>
      <c r="AD158" s="65"/>
      <c r="AE158" s="68"/>
      <c r="AF158" s="68"/>
      <c r="AG158" s="68"/>
      <c r="AH158" s="68"/>
      <c r="AI158" s="68"/>
      <c r="AJ158" s="68"/>
      <c r="AK158" s="68"/>
      <c r="AL158" s="65"/>
      <c r="AM158" s="4"/>
      <c r="AN158" s="4"/>
      <c r="AO158" s="69"/>
    </row>
    <row r="159" spans="1:41" x14ac:dyDescent="0.25">
      <c r="A159" s="21"/>
      <c r="B159" s="65"/>
      <c r="C159" s="3"/>
      <c r="D159" s="65"/>
      <c r="E159" s="4"/>
      <c r="F159" s="65"/>
      <c r="G159" s="5"/>
      <c r="H159" s="66"/>
      <c r="I159" s="5"/>
      <c r="J159" s="67"/>
      <c r="K159" s="18"/>
      <c r="L159" s="65"/>
      <c r="M159" s="65"/>
      <c r="N159" s="68"/>
      <c r="O159" s="4"/>
      <c r="P159" s="20"/>
      <c r="Q159" s="20"/>
      <c r="R159" s="65"/>
      <c r="S159" s="65"/>
      <c r="T159" s="65"/>
      <c r="U159" s="65"/>
      <c r="V159" s="65"/>
      <c r="W159" s="65"/>
      <c r="X159" s="20"/>
      <c r="Y159" s="20"/>
      <c r="Z159" s="65"/>
      <c r="AA159" s="65"/>
      <c r="AB159" s="65"/>
      <c r="AC159" s="4"/>
      <c r="AD159" s="65"/>
      <c r="AE159" s="68"/>
      <c r="AF159" s="68"/>
      <c r="AG159" s="68"/>
      <c r="AH159" s="68"/>
      <c r="AI159" s="68"/>
      <c r="AJ159" s="68"/>
      <c r="AK159" s="68"/>
      <c r="AL159" s="65"/>
      <c r="AM159" s="4"/>
      <c r="AN159" s="4"/>
      <c r="AO159" s="69"/>
    </row>
    <row r="160" spans="1:41" x14ac:dyDescent="0.25">
      <c r="A160" s="21"/>
      <c r="B160" s="65"/>
      <c r="C160" s="3"/>
      <c r="D160" s="65"/>
      <c r="E160" s="4"/>
      <c r="F160" s="65"/>
      <c r="G160" s="5"/>
      <c r="H160" s="66"/>
      <c r="I160" s="5"/>
      <c r="J160" s="67"/>
      <c r="K160" s="18"/>
      <c r="L160" s="65"/>
      <c r="M160" s="65"/>
      <c r="N160" s="68"/>
      <c r="O160" s="4"/>
      <c r="P160" s="20"/>
      <c r="Q160" s="20"/>
      <c r="R160" s="65"/>
      <c r="S160" s="65"/>
      <c r="T160" s="65"/>
      <c r="U160" s="65"/>
      <c r="V160" s="65"/>
      <c r="W160" s="65"/>
      <c r="X160" s="20"/>
      <c r="Y160" s="20"/>
      <c r="Z160" s="65"/>
      <c r="AA160" s="65"/>
      <c r="AB160" s="65"/>
      <c r="AC160" s="4"/>
      <c r="AD160" s="65"/>
      <c r="AE160" s="68"/>
      <c r="AF160" s="68"/>
      <c r="AG160" s="68"/>
      <c r="AH160" s="68"/>
      <c r="AI160" s="68"/>
      <c r="AJ160" s="68"/>
      <c r="AK160" s="68"/>
      <c r="AL160" s="65"/>
      <c r="AM160" s="4"/>
      <c r="AN160" s="4"/>
      <c r="AO160" s="69"/>
    </row>
    <row r="161" spans="1:41" x14ac:dyDescent="0.25">
      <c r="A161" s="21"/>
      <c r="B161" s="65"/>
      <c r="C161" s="3"/>
      <c r="D161" s="65"/>
      <c r="E161" s="4"/>
      <c r="F161" s="65"/>
      <c r="G161" s="5"/>
      <c r="H161" s="66"/>
      <c r="I161" s="5"/>
      <c r="J161" s="67"/>
      <c r="K161" s="18"/>
      <c r="L161" s="65"/>
      <c r="M161" s="65"/>
      <c r="N161" s="68"/>
      <c r="O161" s="4"/>
      <c r="P161" s="20"/>
      <c r="Q161" s="20"/>
      <c r="R161" s="65"/>
      <c r="S161" s="65"/>
      <c r="T161" s="65"/>
      <c r="U161" s="65"/>
      <c r="V161" s="65"/>
      <c r="W161" s="65"/>
      <c r="X161" s="20"/>
      <c r="Y161" s="20"/>
      <c r="Z161" s="65"/>
      <c r="AA161" s="65"/>
      <c r="AB161" s="65"/>
      <c r="AC161" s="4"/>
      <c r="AD161" s="65"/>
      <c r="AE161" s="68"/>
      <c r="AF161" s="68"/>
      <c r="AG161" s="68"/>
      <c r="AH161" s="68"/>
      <c r="AI161" s="68"/>
      <c r="AJ161" s="68"/>
      <c r="AK161" s="68"/>
      <c r="AL161" s="65"/>
      <c r="AM161" s="4"/>
      <c r="AN161" s="4"/>
      <c r="AO161" s="69"/>
    </row>
    <row r="162" spans="1:41" x14ac:dyDescent="0.25">
      <c r="A162" s="21"/>
      <c r="B162" s="65"/>
      <c r="C162" s="3"/>
      <c r="D162" s="65"/>
      <c r="E162" s="4"/>
      <c r="F162" s="65"/>
      <c r="G162" s="5"/>
      <c r="H162" s="66"/>
      <c r="I162" s="5"/>
      <c r="J162" s="67"/>
      <c r="K162" s="18"/>
      <c r="L162" s="65"/>
      <c r="M162" s="65"/>
      <c r="N162" s="68"/>
      <c r="O162" s="4"/>
      <c r="P162" s="20"/>
      <c r="Q162" s="20"/>
      <c r="R162" s="65"/>
      <c r="S162" s="65"/>
      <c r="T162" s="65"/>
      <c r="U162" s="65"/>
      <c r="V162" s="65"/>
      <c r="W162" s="65"/>
      <c r="X162" s="20"/>
      <c r="Y162" s="20"/>
      <c r="Z162" s="65"/>
      <c r="AA162" s="65"/>
      <c r="AB162" s="65"/>
      <c r="AC162" s="4"/>
      <c r="AD162" s="65"/>
      <c r="AE162" s="68"/>
      <c r="AF162" s="68"/>
      <c r="AG162" s="68"/>
      <c r="AH162" s="68"/>
      <c r="AI162" s="68"/>
      <c r="AJ162" s="68"/>
      <c r="AK162" s="68"/>
      <c r="AL162" s="65"/>
      <c r="AM162" s="4"/>
      <c r="AN162" s="4"/>
      <c r="AO162" s="69"/>
    </row>
    <row r="163" spans="1:41" x14ac:dyDescent="0.25">
      <c r="A163" s="21"/>
      <c r="B163" s="65"/>
      <c r="C163" s="3"/>
      <c r="D163" s="65"/>
      <c r="E163" s="4"/>
      <c r="F163" s="65"/>
      <c r="G163" s="5"/>
      <c r="H163" s="66"/>
      <c r="I163" s="5"/>
      <c r="J163" s="67"/>
      <c r="K163" s="18"/>
      <c r="L163" s="65"/>
      <c r="M163" s="65"/>
      <c r="N163" s="68"/>
      <c r="O163" s="4"/>
      <c r="P163" s="20"/>
      <c r="Q163" s="20"/>
      <c r="R163" s="65"/>
      <c r="S163" s="65"/>
      <c r="T163" s="65"/>
      <c r="U163" s="65"/>
      <c r="V163" s="65"/>
      <c r="W163" s="65"/>
      <c r="X163" s="20"/>
      <c r="Y163" s="20"/>
      <c r="Z163" s="65"/>
      <c r="AA163" s="65"/>
      <c r="AB163" s="65"/>
      <c r="AC163" s="4"/>
      <c r="AD163" s="65"/>
      <c r="AE163" s="68"/>
      <c r="AF163" s="68"/>
      <c r="AG163" s="68"/>
      <c r="AH163" s="68"/>
      <c r="AI163" s="68"/>
      <c r="AJ163" s="68"/>
      <c r="AK163" s="68"/>
      <c r="AL163" s="65"/>
      <c r="AM163" s="4"/>
      <c r="AN163" s="4"/>
      <c r="AO163" s="69"/>
    </row>
    <row r="164" spans="1:41" x14ac:dyDescent="0.25">
      <c r="A164" s="21"/>
      <c r="B164" s="65"/>
      <c r="C164" s="3"/>
      <c r="D164" s="65"/>
      <c r="E164" s="4"/>
      <c r="F164" s="65"/>
      <c r="G164" s="5"/>
      <c r="H164" s="66"/>
      <c r="I164" s="5"/>
      <c r="J164" s="67"/>
      <c r="K164" s="18"/>
      <c r="L164" s="65"/>
      <c r="M164" s="65"/>
      <c r="N164" s="68"/>
      <c r="O164" s="4"/>
      <c r="P164" s="20"/>
      <c r="Q164" s="20"/>
      <c r="R164" s="65"/>
      <c r="S164" s="65"/>
      <c r="T164" s="65"/>
      <c r="U164" s="65"/>
      <c r="V164" s="65"/>
      <c r="W164" s="65"/>
      <c r="X164" s="20"/>
      <c r="Y164" s="20"/>
      <c r="Z164" s="65"/>
      <c r="AA164" s="65"/>
      <c r="AB164" s="65"/>
      <c r="AC164" s="4"/>
      <c r="AD164" s="65"/>
      <c r="AE164" s="68"/>
      <c r="AF164" s="68"/>
      <c r="AG164" s="68"/>
      <c r="AH164" s="68"/>
      <c r="AI164" s="68"/>
      <c r="AJ164" s="68"/>
      <c r="AK164" s="68"/>
      <c r="AL164" s="65"/>
      <c r="AM164" s="4"/>
      <c r="AN164" s="4"/>
      <c r="AO164" s="69"/>
    </row>
    <row r="165" spans="1:41" x14ac:dyDescent="0.25">
      <c r="A165" s="21"/>
      <c r="B165" s="65"/>
      <c r="C165" s="3"/>
      <c r="D165" s="65"/>
      <c r="E165" s="4"/>
      <c r="F165" s="65"/>
      <c r="G165" s="5"/>
      <c r="H165" s="66"/>
      <c r="I165" s="5"/>
      <c r="J165" s="67"/>
      <c r="K165" s="18"/>
      <c r="L165" s="65"/>
      <c r="M165" s="65"/>
      <c r="N165" s="68"/>
      <c r="O165" s="4"/>
      <c r="P165" s="20"/>
      <c r="Q165" s="20"/>
      <c r="R165" s="65"/>
      <c r="S165" s="65"/>
      <c r="T165" s="65"/>
      <c r="U165" s="65"/>
      <c r="V165" s="65"/>
      <c r="W165" s="65"/>
      <c r="X165" s="20"/>
      <c r="Y165" s="20"/>
      <c r="Z165" s="65"/>
      <c r="AA165" s="65"/>
      <c r="AB165" s="65"/>
      <c r="AC165" s="4"/>
      <c r="AD165" s="65"/>
      <c r="AE165" s="68"/>
      <c r="AF165" s="68"/>
      <c r="AG165" s="68"/>
      <c r="AH165" s="68"/>
      <c r="AI165" s="68"/>
      <c r="AJ165" s="68"/>
      <c r="AK165" s="68"/>
      <c r="AL165" s="65"/>
      <c r="AM165" s="4"/>
      <c r="AN165" s="4"/>
      <c r="AO165" s="69"/>
    </row>
    <row r="166" spans="1:41" x14ac:dyDescent="0.25">
      <c r="A166" s="21"/>
      <c r="B166" s="65"/>
      <c r="C166" s="3"/>
      <c r="D166" s="65"/>
      <c r="E166" s="4"/>
      <c r="F166" s="65"/>
      <c r="G166" s="5"/>
      <c r="H166" s="66"/>
      <c r="I166" s="5"/>
      <c r="J166" s="67"/>
      <c r="K166" s="18"/>
      <c r="L166" s="65"/>
      <c r="M166" s="65"/>
      <c r="N166" s="68"/>
      <c r="O166" s="4"/>
      <c r="P166" s="20"/>
      <c r="Q166" s="20"/>
      <c r="R166" s="65"/>
      <c r="S166" s="65"/>
      <c r="T166" s="65"/>
      <c r="U166" s="65"/>
      <c r="V166" s="65"/>
      <c r="W166" s="65"/>
      <c r="X166" s="20"/>
      <c r="Y166" s="20"/>
      <c r="Z166" s="65"/>
      <c r="AA166" s="65"/>
      <c r="AB166" s="65"/>
      <c r="AC166" s="4"/>
      <c r="AD166" s="65"/>
      <c r="AE166" s="68"/>
      <c r="AF166" s="68"/>
      <c r="AG166" s="68"/>
      <c r="AH166" s="68"/>
      <c r="AI166" s="68"/>
      <c r="AJ166" s="68"/>
      <c r="AK166" s="68"/>
      <c r="AL166" s="65"/>
      <c r="AM166" s="4"/>
      <c r="AN166" s="4"/>
      <c r="AO166" s="69"/>
    </row>
    <row r="167" spans="1:41" x14ac:dyDescent="0.25">
      <c r="A167" s="21"/>
      <c r="B167" s="65"/>
      <c r="C167" s="3"/>
      <c r="D167" s="65"/>
      <c r="E167" s="4"/>
      <c r="F167" s="65"/>
      <c r="G167" s="5"/>
      <c r="H167" s="66"/>
      <c r="I167" s="5"/>
      <c r="J167" s="67"/>
      <c r="K167" s="18"/>
      <c r="L167" s="65"/>
      <c r="M167" s="65"/>
      <c r="N167" s="68"/>
      <c r="O167" s="4"/>
      <c r="P167" s="20"/>
      <c r="Q167" s="20"/>
      <c r="R167" s="65"/>
      <c r="S167" s="65"/>
      <c r="T167" s="65"/>
      <c r="U167" s="65"/>
      <c r="V167" s="65"/>
      <c r="W167" s="65"/>
      <c r="X167" s="20"/>
      <c r="Y167" s="20"/>
      <c r="Z167" s="65"/>
      <c r="AA167" s="65"/>
      <c r="AB167" s="65"/>
      <c r="AC167" s="4"/>
      <c r="AD167" s="65"/>
      <c r="AE167" s="68"/>
      <c r="AF167" s="68"/>
      <c r="AG167" s="68"/>
      <c r="AH167" s="68"/>
      <c r="AI167" s="68"/>
      <c r="AJ167" s="68"/>
      <c r="AK167" s="68"/>
      <c r="AL167" s="65"/>
      <c r="AM167" s="4"/>
      <c r="AN167" s="4"/>
      <c r="AO167" s="69"/>
    </row>
    <row r="168" spans="1:41" x14ac:dyDescent="0.25">
      <c r="A168" s="21"/>
      <c r="B168" s="65"/>
      <c r="C168" s="3"/>
      <c r="D168" s="65"/>
      <c r="E168" s="4"/>
      <c r="F168" s="65"/>
      <c r="G168" s="5"/>
      <c r="H168" s="66"/>
      <c r="I168" s="5"/>
      <c r="J168" s="67"/>
      <c r="K168" s="18"/>
      <c r="L168" s="65"/>
      <c r="M168" s="65"/>
      <c r="N168" s="68"/>
      <c r="O168" s="4"/>
      <c r="P168" s="20"/>
      <c r="Q168" s="20"/>
      <c r="R168" s="65"/>
      <c r="S168" s="65"/>
      <c r="T168" s="65"/>
      <c r="U168" s="65"/>
      <c r="V168" s="65"/>
      <c r="W168" s="65"/>
      <c r="X168" s="20"/>
      <c r="Y168" s="20"/>
      <c r="Z168" s="65"/>
      <c r="AA168" s="65"/>
      <c r="AB168" s="65"/>
      <c r="AC168" s="4"/>
      <c r="AD168" s="65"/>
      <c r="AE168" s="68"/>
      <c r="AF168" s="68"/>
      <c r="AG168" s="68"/>
      <c r="AH168" s="68"/>
      <c r="AI168" s="68"/>
      <c r="AJ168" s="68"/>
      <c r="AK168" s="68"/>
      <c r="AL168" s="65"/>
      <c r="AM168" s="4"/>
      <c r="AN168" s="4"/>
      <c r="AO168" s="69"/>
    </row>
    <row r="169" spans="1:41" x14ac:dyDescent="0.25">
      <c r="A169" s="21"/>
      <c r="B169" s="65"/>
      <c r="C169" s="3"/>
      <c r="D169" s="65"/>
      <c r="E169" s="4"/>
      <c r="F169" s="65"/>
      <c r="G169" s="5"/>
      <c r="H169" s="66"/>
      <c r="I169" s="5"/>
      <c r="J169" s="67"/>
      <c r="K169" s="18"/>
      <c r="L169" s="65"/>
      <c r="M169" s="65"/>
      <c r="N169" s="68"/>
      <c r="O169" s="4"/>
      <c r="P169" s="20"/>
      <c r="Q169" s="20"/>
      <c r="R169" s="65"/>
      <c r="S169" s="65"/>
      <c r="T169" s="65"/>
      <c r="U169" s="65"/>
      <c r="V169" s="65"/>
      <c r="W169" s="65"/>
      <c r="X169" s="20"/>
      <c r="Y169" s="20"/>
      <c r="Z169" s="65"/>
      <c r="AA169" s="65"/>
      <c r="AB169" s="65"/>
      <c r="AC169" s="4"/>
      <c r="AD169" s="65"/>
      <c r="AE169" s="68"/>
      <c r="AF169" s="68"/>
      <c r="AG169" s="68"/>
      <c r="AH169" s="68"/>
      <c r="AI169" s="68"/>
      <c r="AJ169" s="68"/>
      <c r="AK169" s="68"/>
      <c r="AL169" s="65"/>
      <c r="AM169" s="4"/>
      <c r="AN169" s="4"/>
      <c r="AO169" s="69"/>
    </row>
    <row r="170" spans="1:41" x14ac:dyDescent="0.25">
      <c r="A170" s="21"/>
      <c r="B170" s="65"/>
      <c r="C170" s="3"/>
      <c r="D170" s="65"/>
      <c r="E170" s="4"/>
      <c r="F170" s="65"/>
      <c r="G170" s="5"/>
      <c r="H170" s="66"/>
      <c r="I170" s="5"/>
      <c r="J170" s="67"/>
      <c r="K170" s="18"/>
      <c r="L170" s="65"/>
      <c r="M170" s="65"/>
      <c r="N170" s="68"/>
      <c r="O170" s="4"/>
      <c r="P170" s="20"/>
      <c r="Q170" s="20"/>
      <c r="R170" s="65"/>
      <c r="S170" s="65"/>
      <c r="T170" s="65"/>
      <c r="U170" s="65"/>
      <c r="V170" s="65"/>
      <c r="W170" s="65"/>
      <c r="X170" s="20"/>
      <c r="Y170" s="20"/>
      <c r="Z170" s="65"/>
      <c r="AA170" s="65"/>
      <c r="AB170" s="65"/>
      <c r="AC170" s="4"/>
      <c r="AD170" s="65"/>
      <c r="AE170" s="68"/>
      <c r="AF170" s="68"/>
      <c r="AG170" s="68"/>
      <c r="AH170" s="68"/>
      <c r="AI170" s="68"/>
      <c r="AJ170" s="68"/>
      <c r="AK170" s="68"/>
      <c r="AL170" s="65"/>
      <c r="AM170" s="4"/>
      <c r="AN170" s="4"/>
      <c r="AO170" s="69"/>
    </row>
    <row r="171" spans="1:41" x14ac:dyDescent="0.25">
      <c r="A171" s="21"/>
      <c r="B171" s="65"/>
      <c r="C171" s="3"/>
      <c r="D171" s="65"/>
      <c r="E171" s="4"/>
      <c r="F171" s="65"/>
      <c r="G171" s="5"/>
      <c r="H171" s="66"/>
      <c r="I171" s="5"/>
      <c r="J171" s="67"/>
      <c r="K171" s="18"/>
      <c r="L171" s="65"/>
      <c r="M171" s="65"/>
      <c r="N171" s="68"/>
      <c r="O171" s="4"/>
      <c r="P171" s="20"/>
      <c r="Q171" s="20"/>
      <c r="R171" s="65"/>
      <c r="S171" s="65"/>
      <c r="T171" s="65"/>
      <c r="U171" s="65"/>
      <c r="V171" s="65"/>
      <c r="W171" s="65"/>
      <c r="X171" s="20"/>
      <c r="Y171" s="20"/>
      <c r="Z171" s="65"/>
      <c r="AA171" s="65"/>
      <c r="AB171" s="65"/>
      <c r="AC171" s="4"/>
      <c r="AD171" s="65"/>
      <c r="AE171" s="68"/>
      <c r="AF171" s="68"/>
      <c r="AG171" s="68"/>
      <c r="AH171" s="68"/>
      <c r="AI171" s="68"/>
      <c r="AJ171" s="68"/>
      <c r="AK171" s="68"/>
      <c r="AL171" s="65"/>
      <c r="AM171" s="4"/>
      <c r="AN171" s="4"/>
      <c r="AO171" s="69"/>
    </row>
    <row r="172" spans="1:41" x14ac:dyDescent="0.25">
      <c r="A172" s="21"/>
      <c r="B172" s="65"/>
      <c r="C172" s="3"/>
      <c r="D172" s="65"/>
      <c r="E172" s="4"/>
      <c r="F172" s="65"/>
      <c r="G172" s="5"/>
      <c r="H172" s="66"/>
      <c r="I172" s="5"/>
      <c r="J172" s="67"/>
      <c r="K172" s="18"/>
      <c r="L172" s="65"/>
      <c r="M172" s="65"/>
      <c r="N172" s="68"/>
      <c r="O172" s="4"/>
      <c r="P172" s="20"/>
      <c r="Q172" s="20"/>
      <c r="R172" s="65"/>
      <c r="S172" s="65"/>
      <c r="T172" s="65"/>
      <c r="U172" s="65"/>
      <c r="V172" s="65"/>
      <c r="W172" s="65"/>
      <c r="X172" s="20"/>
      <c r="Y172" s="20"/>
      <c r="Z172" s="65"/>
      <c r="AA172" s="65"/>
      <c r="AB172" s="65"/>
      <c r="AC172" s="4"/>
      <c r="AD172" s="65"/>
      <c r="AE172" s="68"/>
      <c r="AF172" s="68"/>
      <c r="AG172" s="68"/>
      <c r="AH172" s="68"/>
      <c r="AI172" s="68"/>
      <c r="AJ172" s="68"/>
      <c r="AK172" s="68"/>
      <c r="AL172" s="65"/>
      <c r="AM172" s="4"/>
      <c r="AN172" s="4"/>
      <c r="AO172" s="69"/>
    </row>
    <row r="173" spans="1:41" x14ac:dyDescent="0.25">
      <c r="A173" s="21"/>
      <c r="B173" s="65"/>
      <c r="C173" s="3"/>
      <c r="D173" s="65"/>
      <c r="E173" s="4"/>
      <c r="F173" s="65"/>
      <c r="G173" s="5"/>
      <c r="H173" s="66"/>
      <c r="I173" s="5"/>
      <c r="J173" s="67"/>
      <c r="K173" s="18"/>
      <c r="L173" s="65"/>
      <c r="M173" s="65"/>
      <c r="N173" s="68"/>
      <c r="O173" s="4"/>
      <c r="P173" s="20"/>
      <c r="Q173" s="20"/>
      <c r="R173" s="65"/>
      <c r="S173" s="65"/>
      <c r="T173" s="65"/>
      <c r="U173" s="65"/>
      <c r="V173" s="65"/>
      <c r="W173" s="65"/>
      <c r="X173" s="20"/>
      <c r="Y173" s="20"/>
      <c r="Z173" s="65"/>
      <c r="AA173" s="65"/>
      <c r="AB173" s="65"/>
      <c r="AC173" s="4"/>
      <c r="AD173" s="65"/>
      <c r="AE173" s="68"/>
      <c r="AF173" s="68"/>
      <c r="AG173" s="68"/>
      <c r="AH173" s="68"/>
      <c r="AI173" s="68"/>
      <c r="AJ173" s="68"/>
      <c r="AK173" s="68"/>
      <c r="AL173" s="65"/>
      <c r="AM173" s="4"/>
      <c r="AN173" s="4"/>
      <c r="AO173" s="69"/>
    </row>
    <row r="174" spans="1:41" x14ac:dyDescent="0.25">
      <c r="A174" s="21"/>
      <c r="B174" s="65"/>
      <c r="C174" s="3"/>
      <c r="D174" s="65"/>
      <c r="E174" s="4"/>
      <c r="F174" s="65"/>
      <c r="G174" s="5"/>
      <c r="H174" s="66"/>
      <c r="I174" s="5"/>
      <c r="J174" s="67"/>
      <c r="K174" s="18"/>
      <c r="L174" s="65"/>
      <c r="M174" s="65"/>
      <c r="N174" s="68"/>
      <c r="O174" s="4"/>
      <c r="P174" s="20"/>
      <c r="Q174" s="20"/>
      <c r="R174" s="65"/>
      <c r="S174" s="65"/>
      <c r="T174" s="65"/>
      <c r="U174" s="65"/>
      <c r="V174" s="65"/>
      <c r="W174" s="65"/>
      <c r="X174" s="20"/>
      <c r="Y174" s="20"/>
      <c r="Z174" s="65"/>
      <c r="AA174" s="65"/>
      <c r="AB174" s="65"/>
      <c r="AC174" s="4"/>
      <c r="AD174" s="65"/>
      <c r="AE174" s="68"/>
      <c r="AF174" s="68"/>
      <c r="AG174" s="68"/>
      <c r="AH174" s="68"/>
      <c r="AI174" s="68"/>
      <c r="AJ174" s="68"/>
      <c r="AK174" s="68"/>
      <c r="AL174" s="65"/>
      <c r="AM174" s="4"/>
      <c r="AN174" s="4"/>
      <c r="AO174" s="69"/>
    </row>
    <row r="175" spans="1:41" x14ac:dyDescent="0.25">
      <c r="A175" s="21"/>
      <c r="B175" s="65"/>
      <c r="C175" s="3"/>
      <c r="D175" s="65"/>
      <c r="E175" s="4"/>
      <c r="F175" s="65"/>
      <c r="G175" s="5"/>
      <c r="H175" s="66"/>
      <c r="I175" s="5"/>
      <c r="J175" s="67"/>
      <c r="K175" s="18"/>
      <c r="L175" s="65"/>
      <c r="M175" s="65"/>
      <c r="N175" s="68"/>
      <c r="O175" s="4"/>
      <c r="P175" s="20"/>
      <c r="Q175" s="20"/>
      <c r="R175" s="65"/>
      <c r="S175" s="65"/>
      <c r="T175" s="65"/>
      <c r="U175" s="65"/>
      <c r="V175" s="65"/>
      <c r="W175" s="65"/>
      <c r="X175" s="20"/>
      <c r="Y175" s="20"/>
      <c r="Z175" s="65"/>
      <c r="AA175" s="65"/>
      <c r="AB175" s="65"/>
      <c r="AC175" s="4"/>
      <c r="AD175" s="65"/>
      <c r="AE175" s="68"/>
      <c r="AF175" s="68"/>
      <c r="AG175" s="68"/>
      <c r="AH175" s="68"/>
      <c r="AI175" s="68"/>
      <c r="AJ175" s="68"/>
      <c r="AK175" s="68"/>
      <c r="AL175" s="65"/>
      <c r="AM175" s="4"/>
      <c r="AN175" s="4"/>
      <c r="AO175" s="69"/>
    </row>
    <row r="176" spans="1:41" x14ac:dyDescent="0.25">
      <c r="A176" s="21"/>
      <c r="B176" s="65"/>
      <c r="C176" s="3"/>
      <c r="D176" s="65"/>
      <c r="E176" s="4"/>
      <c r="F176" s="65"/>
      <c r="G176" s="5"/>
      <c r="H176" s="66"/>
      <c r="I176" s="5"/>
      <c r="J176" s="67"/>
      <c r="K176" s="18"/>
      <c r="L176" s="65"/>
      <c r="M176" s="65"/>
      <c r="N176" s="68"/>
      <c r="O176" s="4"/>
      <c r="P176" s="20"/>
      <c r="Q176" s="20"/>
      <c r="R176" s="65"/>
      <c r="S176" s="65"/>
      <c r="T176" s="65"/>
      <c r="U176" s="65"/>
      <c r="V176" s="65"/>
      <c r="W176" s="65"/>
      <c r="X176" s="20"/>
      <c r="Y176" s="20"/>
      <c r="Z176" s="65"/>
      <c r="AA176" s="65"/>
      <c r="AB176" s="65"/>
      <c r="AC176" s="4"/>
      <c r="AD176" s="65"/>
      <c r="AE176" s="68"/>
      <c r="AF176" s="68"/>
      <c r="AG176" s="68"/>
      <c r="AH176" s="68"/>
      <c r="AI176" s="68"/>
      <c r="AJ176" s="68"/>
      <c r="AK176" s="68"/>
      <c r="AL176" s="65"/>
      <c r="AM176" s="4"/>
      <c r="AN176" s="4"/>
      <c r="AO176" s="69"/>
    </row>
    <row r="177" spans="1:41" x14ac:dyDescent="0.25">
      <c r="A177" s="21"/>
      <c r="B177" s="65"/>
      <c r="C177" s="3"/>
      <c r="D177" s="65"/>
      <c r="E177" s="4"/>
      <c r="F177" s="65"/>
      <c r="G177" s="5"/>
      <c r="H177" s="66"/>
      <c r="I177" s="5"/>
      <c r="J177" s="67"/>
      <c r="K177" s="18"/>
      <c r="L177" s="65"/>
      <c r="M177" s="65"/>
      <c r="N177" s="68"/>
      <c r="O177" s="4"/>
      <c r="P177" s="20"/>
      <c r="Q177" s="20"/>
      <c r="R177" s="65"/>
      <c r="S177" s="65"/>
      <c r="T177" s="65"/>
      <c r="U177" s="65"/>
      <c r="V177" s="65"/>
      <c r="W177" s="65"/>
      <c r="X177" s="20"/>
      <c r="Y177" s="20"/>
      <c r="Z177" s="65"/>
      <c r="AA177" s="65"/>
      <c r="AB177" s="65"/>
      <c r="AC177" s="4"/>
      <c r="AD177" s="65"/>
      <c r="AE177" s="68"/>
      <c r="AF177" s="68"/>
      <c r="AG177" s="68"/>
      <c r="AH177" s="68"/>
      <c r="AI177" s="68"/>
      <c r="AJ177" s="68"/>
      <c r="AK177" s="68"/>
      <c r="AL177" s="65"/>
      <c r="AM177" s="4"/>
      <c r="AN177" s="4"/>
      <c r="AO177" s="69"/>
    </row>
    <row r="178" spans="1:41" x14ac:dyDescent="0.25">
      <c r="A178" s="21"/>
      <c r="B178" s="65"/>
      <c r="C178" s="3"/>
      <c r="D178" s="65"/>
      <c r="E178" s="4"/>
      <c r="F178" s="65"/>
      <c r="G178" s="5"/>
      <c r="H178" s="66"/>
      <c r="I178" s="5"/>
      <c r="J178" s="67"/>
      <c r="K178" s="18"/>
      <c r="L178" s="65"/>
      <c r="M178" s="65"/>
      <c r="N178" s="68"/>
      <c r="O178" s="4"/>
      <c r="P178" s="20"/>
      <c r="Q178" s="20"/>
      <c r="R178" s="65"/>
      <c r="S178" s="65"/>
      <c r="T178" s="65"/>
      <c r="U178" s="65"/>
      <c r="V178" s="65"/>
      <c r="W178" s="65"/>
      <c r="X178" s="20"/>
      <c r="Y178" s="20"/>
      <c r="Z178" s="65"/>
      <c r="AA178" s="65"/>
      <c r="AB178" s="65"/>
      <c r="AC178" s="4"/>
      <c r="AD178" s="65"/>
      <c r="AE178" s="68"/>
      <c r="AF178" s="68"/>
      <c r="AG178" s="68"/>
      <c r="AH178" s="68"/>
      <c r="AI178" s="68"/>
      <c r="AJ178" s="68"/>
      <c r="AK178" s="68"/>
      <c r="AL178" s="65"/>
      <c r="AM178" s="4"/>
      <c r="AN178" s="4"/>
      <c r="AO178" s="69"/>
    </row>
    <row r="179" spans="1:41" x14ac:dyDescent="0.25">
      <c r="A179" s="21"/>
      <c r="B179" s="65"/>
      <c r="C179" s="3"/>
      <c r="D179" s="65"/>
      <c r="E179" s="4"/>
      <c r="F179" s="65"/>
      <c r="G179" s="5"/>
      <c r="H179" s="66"/>
      <c r="I179" s="5"/>
      <c r="J179" s="67"/>
      <c r="K179" s="18"/>
      <c r="L179" s="65"/>
      <c r="M179" s="65"/>
      <c r="N179" s="68"/>
      <c r="O179" s="4"/>
      <c r="P179" s="20"/>
      <c r="Q179" s="20"/>
      <c r="R179" s="65"/>
      <c r="S179" s="65"/>
      <c r="T179" s="65"/>
      <c r="U179" s="65"/>
      <c r="V179" s="65"/>
      <c r="W179" s="65"/>
      <c r="X179" s="20"/>
      <c r="Y179" s="20"/>
      <c r="Z179" s="65"/>
      <c r="AA179" s="65"/>
      <c r="AB179" s="65"/>
      <c r="AC179" s="4"/>
      <c r="AD179" s="65"/>
      <c r="AE179" s="68"/>
      <c r="AF179" s="68"/>
      <c r="AG179" s="68"/>
      <c r="AH179" s="68"/>
      <c r="AI179" s="68"/>
      <c r="AJ179" s="68"/>
      <c r="AK179" s="68"/>
      <c r="AL179" s="65"/>
      <c r="AM179" s="4"/>
      <c r="AN179" s="4"/>
      <c r="AO179" s="69"/>
    </row>
    <row r="180" spans="1:41" x14ac:dyDescent="0.25">
      <c r="A180" s="21"/>
      <c r="B180" s="65"/>
      <c r="C180" s="3"/>
      <c r="D180" s="65"/>
      <c r="E180" s="4"/>
      <c r="F180" s="65"/>
      <c r="G180" s="5"/>
      <c r="H180" s="66"/>
      <c r="I180" s="5"/>
      <c r="J180" s="67"/>
      <c r="K180" s="18"/>
      <c r="L180" s="65"/>
      <c r="M180" s="65"/>
      <c r="N180" s="68"/>
      <c r="O180" s="4"/>
      <c r="P180" s="20"/>
      <c r="Q180" s="20"/>
      <c r="R180" s="65"/>
      <c r="S180" s="65"/>
      <c r="T180" s="65"/>
      <c r="U180" s="65"/>
      <c r="V180" s="65"/>
      <c r="W180" s="65"/>
      <c r="X180" s="20"/>
      <c r="Y180" s="20"/>
      <c r="Z180" s="65"/>
      <c r="AA180" s="65"/>
      <c r="AB180" s="65"/>
      <c r="AC180" s="4"/>
      <c r="AD180" s="65"/>
      <c r="AE180" s="68"/>
      <c r="AF180" s="68"/>
      <c r="AG180" s="68"/>
      <c r="AH180" s="68"/>
      <c r="AI180" s="68"/>
      <c r="AJ180" s="68"/>
      <c r="AK180" s="68"/>
      <c r="AL180" s="65"/>
      <c r="AM180" s="4"/>
      <c r="AN180" s="4"/>
      <c r="AO180" s="69"/>
    </row>
  </sheetData>
  <protectedRanges>
    <protectedRange algorithmName="SHA-512" hashValue="Z9588vNQeAbC8HPzSCT05IjpAkyUskVRTOtEL6tjBFPf7CpLxEH9lDnPWN5Omp7j/PtHLr3+FlmrtBTl7z8T7g==" saltValue="DNWs5WkPDXSnaNzO1sc1gQ==" spinCount="100000" sqref="A2:AO4" name="Rango1"/>
    <protectedRange algorithmName="SHA-512" hashValue="Z9588vNQeAbC8HPzSCT05IjpAkyUskVRTOtEL6tjBFPf7CpLxEH9lDnPWN5Omp7j/PtHLr3+FlmrtBTl7z8T7g==" saltValue="DNWs5WkPDXSnaNzO1sc1gQ==" spinCount="100000" sqref="G95:G180 I95:I180 Z95:Z180" name="Rango1_1_1"/>
    <protectedRange algorithmName="SHA-512" hashValue="Z9588vNQeAbC8HPzSCT05IjpAkyUskVRTOtEL6tjBFPf7CpLxEH9lDnPWN5Omp7j/PtHLr3+FlmrtBTl7z8T7g==" saltValue="DNWs5WkPDXSnaNzO1sc1gQ==" spinCount="100000" sqref="Z64:Z87 G64:G87 I64:I87" name="Rango1_1_9"/>
    <protectedRange algorithmName="SHA-512" hashValue="Z9588vNQeAbC8HPzSCT05IjpAkyUskVRTOtEL6tjBFPf7CpLxEH9lDnPWN5Omp7j/PtHLr3+FlmrtBTl7z8T7g==" saltValue="DNWs5WkPDXSnaNzO1sc1gQ==" spinCount="100000" sqref="H26 K26 Z22:Z46 Z48:Z63" name="Rango1_1_4_2"/>
    <protectedRange algorithmName="SHA-512" hashValue="Z9588vNQeAbC8HPzSCT05IjpAkyUskVRTOtEL6tjBFPf7CpLxEH9lDnPWN5Omp7j/PtHLr3+FlmrtBTl7z8T7g==" saltValue="DNWs5WkPDXSnaNzO1sc1gQ==" spinCount="100000" sqref="Z5:Z21 G5:G46 I5:I46 G48:G63 I48:I63" name="Rango1_1_2_3"/>
    <protectedRange algorithmName="SHA-512" hashValue="Z9588vNQeAbC8HPzSCT05IjpAkyUskVRTOtEL6tjBFPf7CpLxEH9lDnPWN5Omp7j/PtHLr3+FlmrtBTl7z8T7g==" saltValue="DNWs5WkPDXSnaNzO1sc1gQ==" spinCount="100000" sqref="Z47" name="Rango1_1_1_1"/>
    <protectedRange algorithmName="SHA-512" hashValue="Z9588vNQeAbC8HPzSCT05IjpAkyUskVRTOtEL6tjBFPf7CpLxEH9lDnPWN5Omp7j/PtHLr3+FlmrtBTl7z8T7g==" saltValue="DNWs5WkPDXSnaNzO1sc1gQ==" spinCount="100000" sqref="I47 G47" name="Rango1_1_2_1_1"/>
    <protectedRange algorithmName="SHA-512" hashValue="Z9588vNQeAbC8HPzSCT05IjpAkyUskVRTOtEL6tjBFPf7CpLxEH9lDnPWN5Omp7j/PtHLr3+FlmrtBTl7z8T7g==" saltValue="DNWs5WkPDXSnaNzO1sc1gQ==" spinCount="100000" sqref="Z88:Z94 G88:G94 I88:I94" name="Rango1_1_10"/>
  </protectedRanges>
  <mergeCells count="11">
    <mergeCell ref="AM2:AN3"/>
    <mergeCell ref="AO2:AO3"/>
    <mergeCell ref="A2:A4"/>
    <mergeCell ref="B2:J3"/>
    <mergeCell ref="K2:K3"/>
    <mergeCell ref="L2:N3"/>
    <mergeCell ref="O2:Q3"/>
    <mergeCell ref="R2:W3"/>
    <mergeCell ref="X2:Y3"/>
    <mergeCell ref="Z2:AB3"/>
    <mergeCell ref="AD2:AL3"/>
  </mergeCells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2"/>
  <sheetViews>
    <sheetView showGridLines="0" tabSelected="1" view="pageBreakPreview" topLeftCell="A91" zoomScale="90" zoomScaleNormal="90" zoomScaleSheetLayoutView="90" zoomScalePageLayoutView="90" workbookViewId="0">
      <selection activeCell="Q98" sqref="Q98"/>
    </sheetView>
  </sheetViews>
  <sheetFormatPr baseColWidth="10" defaultRowHeight="15" x14ac:dyDescent="0.25"/>
  <cols>
    <col min="1" max="1" width="4.85546875" style="7" customWidth="1"/>
    <col min="2" max="2" width="6" style="7" customWidth="1"/>
    <col min="3" max="3" width="22.42578125" style="7" customWidth="1"/>
    <col min="4" max="4" width="23.5703125" style="7" customWidth="1"/>
    <col min="5" max="5" width="3.85546875" style="7" customWidth="1"/>
    <col min="6" max="6" width="3.42578125" style="7" customWidth="1"/>
    <col min="7" max="7" width="3.42578125" style="7" bestFit="1" customWidth="1"/>
    <col min="8" max="8" width="3" style="7" customWidth="1"/>
    <col min="9" max="9" width="3.5703125" style="7" customWidth="1"/>
    <col min="10" max="10" width="4.7109375" style="7" customWidth="1"/>
    <col min="11" max="11" width="8.42578125" style="7" customWidth="1"/>
    <col min="12" max="12" width="8.5703125" style="7" customWidth="1"/>
    <col min="13" max="13" width="3.28515625" style="7" customWidth="1"/>
    <col min="14" max="14" width="3.140625" style="7" customWidth="1"/>
    <col min="15" max="15" width="2.85546875" style="7" customWidth="1"/>
    <col min="16" max="16" width="4.5703125" style="7" bestFit="1" customWidth="1"/>
    <col min="17" max="17" width="4.140625" style="7" customWidth="1"/>
    <col min="18" max="18" width="5.85546875" style="7" customWidth="1"/>
    <col min="19" max="19" width="3.7109375" style="7" customWidth="1"/>
    <col min="20" max="20" width="4.85546875" style="7" customWidth="1"/>
    <col min="21" max="21" width="10.140625" style="7" customWidth="1"/>
    <col min="22" max="16384" width="11.42578125" style="7"/>
  </cols>
  <sheetData>
    <row r="1" spans="1:21" ht="15.75" thickBot="1" x14ac:dyDescent="0.3">
      <c r="I1" s="12"/>
      <c r="J1" s="12"/>
    </row>
    <row r="2" spans="1:21" ht="15.75" thickBot="1" x14ac:dyDescent="0.3">
      <c r="A2" s="134" t="s">
        <v>0</v>
      </c>
      <c r="B2" s="135"/>
      <c r="C2" s="161" t="str">
        <f>IFERROR(LOOKUP(Imprimir!B5,Imprimir!B5),0)</f>
        <v>H. CONGRESO DEL ESTADO DE SAN LUIS POTOSÍ</v>
      </c>
      <c r="D2" s="162"/>
      <c r="E2" s="163" t="s">
        <v>57</v>
      </c>
      <c r="F2" s="164"/>
      <c r="G2" s="155" t="str">
        <f>IFERROR(LOOKUP(Imprimir!C5,Imprimir!C5),0)</f>
        <v>CESLP</v>
      </c>
      <c r="H2" s="156"/>
      <c r="I2" s="12"/>
      <c r="J2" s="12"/>
    </row>
    <row r="3" spans="1:21" x14ac:dyDescent="0.25">
      <c r="A3" s="151" t="s">
        <v>1</v>
      </c>
      <c r="B3" s="152"/>
      <c r="C3" s="165" t="str">
        <f>IFERROR(LOOKUP(Imprimir!D28,Imprimir!D28),0)</f>
        <v xml:space="preserve"> SERVICIOS PARLAMENTARIOS</v>
      </c>
      <c r="D3" s="166"/>
      <c r="E3" s="136" t="s">
        <v>57</v>
      </c>
      <c r="F3" s="137"/>
      <c r="G3" s="157" t="str">
        <f>IFERROR(LOOKUP(Imprimir!E5,Imprimir!E5),0)</f>
        <v>SP</v>
      </c>
      <c r="H3" s="158"/>
      <c r="I3" s="13"/>
      <c r="J3" s="12"/>
      <c r="K3" s="12"/>
      <c r="M3" s="12"/>
      <c r="N3" s="169" t="s">
        <v>251</v>
      </c>
      <c r="O3" s="170"/>
      <c r="P3" s="170"/>
      <c r="Q3" s="170"/>
      <c r="R3" s="170"/>
      <c r="S3" s="171"/>
      <c r="T3" s="32" t="s">
        <v>2</v>
      </c>
      <c r="U3" s="70" t="s">
        <v>120</v>
      </c>
    </row>
    <row r="4" spans="1:21" ht="15.75" thickBot="1" x14ac:dyDescent="0.3">
      <c r="A4" s="153" t="s">
        <v>58</v>
      </c>
      <c r="B4" s="154"/>
      <c r="C4" s="167" t="str">
        <f>IFERROR(LOOKUP(Imprimir!F5,Imprimir!F5),0)</f>
        <v>Sesión Solemne</v>
      </c>
      <c r="D4" s="168"/>
      <c r="E4" s="136" t="s">
        <v>57</v>
      </c>
      <c r="F4" s="137"/>
      <c r="G4" s="159" t="str">
        <f>IFERROR(LOOKUP(Imprimir!G5,Imprimir!G5),0)</f>
        <v>CESLP/SP/1</v>
      </c>
      <c r="H4" s="160"/>
      <c r="I4" s="13"/>
      <c r="J4" s="12"/>
      <c r="K4" s="12"/>
      <c r="L4" s="12"/>
      <c r="M4" s="12"/>
      <c r="N4" s="172" t="s">
        <v>123</v>
      </c>
      <c r="O4" s="173"/>
      <c r="P4" s="173"/>
      <c r="Q4" s="173"/>
      <c r="R4" s="173"/>
      <c r="S4" s="174"/>
      <c r="T4" s="33" t="s">
        <v>3</v>
      </c>
      <c r="U4" s="71">
        <f>IFERROR(LOOKUP(Imprimir!AA5,Imprimir!AA5),0)</f>
        <v>0</v>
      </c>
    </row>
    <row r="5" spans="1:21" ht="15" customHeight="1" thickBot="1" x14ac:dyDescent="0.3">
      <c r="A5" s="12"/>
      <c r="B5" s="12"/>
      <c r="C5" s="12"/>
      <c r="D5" s="12"/>
      <c r="E5" s="12"/>
      <c r="F5" s="12"/>
      <c r="G5" s="12"/>
      <c r="H5" s="12"/>
      <c r="I5" s="12"/>
      <c r="J5" s="12"/>
      <c r="K5" s="12"/>
      <c r="L5" s="12"/>
      <c r="M5" s="12"/>
      <c r="N5" s="175" t="s">
        <v>252</v>
      </c>
      <c r="O5" s="176"/>
      <c r="P5" s="176"/>
      <c r="Q5" s="176"/>
      <c r="R5" s="176"/>
      <c r="S5" s="177"/>
      <c r="T5" s="33" t="s">
        <v>4</v>
      </c>
      <c r="U5" s="72">
        <f>IFERROR(LOOKUP(Imprimir!AB5,Imprimir!AB5),0)</f>
        <v>0</v>
      </c>
    </row>
    <row r="6" spans="1:21" x14ac:dyDescent="0.25">
      <c r="A6" s="138" t="s">
        <v>55</v>
      </c>
      <c r="B6" s="141" t="s">
        <v>56</v>
      </c>
      <c r="C6" s="141" t="s">
        <v>84</v>
      </c>
      <c r="D6" s="141" t="s">
        <v>83</v>
      </c>
      <c r="E6" s="144" t="s">
        <v>94</v>
      </c>
      <c r="F6" s="145"/>
      <c r="G6" s="145"/>
      <c r="H6" s="145"/>
      <c r="I6" s="145"/>
      <c r="J6" s="146"/>
      <c r="K6" s="182" t="s">
        <v>7</v>
      </c>
      <c r="L6" s="182"/>
      <c r="M6" s="184" t="s">
        <v>110</v>
      </c>
      <c r="N6" s="184"/>
      <c r="O6" s="184"/>
      <c r="P6" s="184" t="s">
        <v>8</v>
      </c>
      <c r="Q6" s="184"/>
      <c r="R6" s="184" t="s">
        <v>90</v>
      </c>
      <c r="S6" s="184" t="s">
        <v>91</v>
      </c>
      <c r="T6" s="184"/>
      <c r="U6" s="180" t="s">
        <v>93</v>
      </c>
    </row>
    <row r="7" spans="1:21" ht="30" customHeight="1" x14ac:dyDescent="0.25">
      <c r="A7" s="139"/>
      <c r="B7" s="142"/>
      <c r="C7" s="142"/>
      <c r="D7" s="142"/>
      <c r="E7" s="147" t="s">
        <v>85</v>
      </c>
      <c r="F7" s="148"/>
      <c r="G7" s="148"/>
      <c r="H7" s="149" t="s">
        <v>89</v>
      </c>
      <c r="I7" s="150"/>
      <c r="J7" s="150"/>
      <c r="K7" s="183"/>
      <c r="L7" s="183"/>
      <c r="M7" s="185"/>
      <c r="N7" s="185"/>
      <c r="O7" s="185"/>
      <c r="P7" s="185"/>
      <c r="Q7" s="185"/>
      <c r="R7" s="185"/>
      <c r="S7" s="185"/>
      <c r="T7" s="185"/>
      <c r="U7" s="181"/>
    </row>
    <row r="8" spans="1:21" ht="24" x14ac:dyDescent="0.25">
      <c r="A8" s="140"/>
      <c r="B8" s="143"/>
      <c r="C8" s="143"/>
      <c r="D8" s="143"/>
      <c r="E8" s="34" t="s">
        <v>9</v>
      </c>
      <c r="F8" s="33" t="s">
        <v>54</v>
      </c>
      <c r="G8" s="33" t="s">
        <v>10</v>
      </c>
      <c r="H8" s="33" t="s">
        <v>86</v>
      </c>
      <c r="I8" s="33" t="s">
        <v>87</v>
      </c>
      <c r="J8" s="33" t="s">
        <v>88</v>
      </c>
      <c r="K8" s="35" t="s">
        <v>98</v>
      </c>
      <c r="L8" s="35" t="s">
        <v>99</v>
      </c>
      <c r="M8" s="33" t="s">
        <v>11</v>
      </c>
      <c r="N8" s="33" t="s">
        <v>12</v>
      </c>
      <c r="O8" s="33" t="s">
        <v>13</v>
      </c>
      <c r="P8" s="33" t="s">
        <v>2</v>
      </c>
      <c r="Q8" s="33" t="s">
        <v>3</v>
      </c>
      <c r="R8" s="36"/>
      <c r="S8" s="36" t="s">
        <v>4</v>
      </c>
      <c r="T8" s="36" t="s">
        <v>92</v>
      </c>
      <c r="U8" s="37"/>
    </row>
    <row r="9" spans="1:21" s="73" customFormat="1" ht="38.25" x14ac:dyDescent="0.25">
      <c r="A9" s="101">
        <f>IFERROR(LOOKUP(Imprimir!J5,Imprimir!J5),0)</f>
        <v>1</v>
      </c>
      <c r="B9" s="102">
        <f>IFERROR(LOOKUP(Imprimir!A5,Imprimir!A5),0)</f>
        <v>1</v>
      </c>
      <c r="C9" s="103" t="str">
        <f>IFERROR(LOOKUP(Imprimir!H5,Imprimir!H5),0)</f>
        <v>Sesión Solemne de Instalación LIX-LEG 
14-sep-2009</v>
      </c>
      <c r="D9" s="104" t="str">
        <f>IFERROR(LOOKUP(Imprimir!K5,Imprimir!K5),0)</f>
        <v>Instalación  de la LIX Legislarura</v>
      </c>
      <c r="E9" s="105" t="str">
        <f>IFERROR(LOOKUP(Imprimir!R5,Imprimir!R5),0)</f>
        <v>X</v>
      </c>
      <c r="F9" s="105">
        <f>IFERROR(LOOKUP(Imprimir!S5,Imprimir!S5),0)</f>
        <v>0</v>
      </c>
      <c r="G9" s="105">
        <f>IFERROR(LOOKUP(Imprimir!T5,Imprimir!T5),0)</f>
        <v>0</v>
      </c>
      <c r="H9" s="106">
        <f>IFERROR(LOOKUP(Imprimir!U5,Imprimir!U5),0)</f>
        <v>0</v>
      </c>
      <c r="I9" s="106">
        <f>IFERROR(LOOKUP(Imprimir!V5,Imprimir!V5),0)</f>
        <v>0</v>
      </c>
      <c r="J9" s="106">
        <f>IFERROR(LOOKUP(Imprimir!W5,Imprimir!W5),0)</f>
        <v>0</v>
      </c>
      <c r="K9" s="107">
        <f>IFERROR(LOOKUP(Imprimir!X5,Imprimir!X5),0)</f>
        <v>40070</v>
      </c>
      <c r="L9" s="107">
        <f>IFERROR(LOOKUP(Imprimir!Y5,Imprimir!Y5),0)</f>
        <v>40070</v>
      </c>
      <c r="M9" s="106" t="str">
        <f>IFERROR(LOOKUP(Imprimir!L5,Imprimir!L5),0)</f>
        <v>X</v>
      </c>
      <c r="N9" s="106">
        <f>IFERROR(LOOKUP(Imprimir!M5,Imprimir!M5),0)</f>
        <v>0</v>
      </c>
      <c r="O9" s="106">
        <f>IFERROR(LOOKUP(Imprimir!N5,Imprimir!N5),0)</f>
        <v>0</v>
      </c>
      <c r="P9" s="105">
        <f>IFERROR(LOOKUP(Imprimir!Z5,Imprimir!Z5),0)</f>
        <v>9</v>
      </c>
      <c r="Q9" s="105">
        <f>IFERROR(LOOKUP(Imprimir!AA5,Imprimir!AA5),0)</f>
        <v>0</v>
      </c>
      <c r="R9" s="108">
        <f>IFERROR(LOOKUP(Imprimir!AO5,Imprimir!AO5),0)</f>
        <v>1</v>
      </c>
      <c r="S9" s="109">
        <f>IFERROR(LOOKUP(Imprimir!AB5,Imprimir!AB5),0)</f>
        <v>0</v>
      </c>
      <c r="T9" s="109" t="s">
        <v>115</v>
      </c>
      <c r="U9" s="110"/>
    </row>
    <row r="10" spans="1:21" s="73" customFormat="1" ht="25.5" x14ac:dyDescent="0.25">
      <c r="A10" s="101">
        <f>IFERROR(LOOKUP(Imprimir!J6,Imprimir!J6),0)</f>
        <v>1</v>
      </c>
      <c r="B10" s="102">
        <f>IFERROR(LOOKUP(Imprimir!A6,Imprimir!A6),0)</f>
        <v>2</v>
      </c>
      <c r="C10" s="111" t="str">
        <f>IFERROR(LOOKUP(Imprimir!H6,Imprimir!H6),0)</f>
        <v>Sesión Solemne de Apertura 15/sep/2009</v>
      </c>
      <c r="D10" s="104" t="str">
        <f>IFERROR(LOOKUP(Imprimir!K6,Imprimir!K6),0)</f>
        <v>Apertura  de la LIX Legislarura</v>
      </c>
      <c r="E10" s="105" t="str">
        <f>IFERROR(LOOKUP(Imprimir!R6,Imprimir!R6),0)</f>
        <v>X</v>
      </c>
      <c r="F10" s="105">
        <f>IFERROR(LOOKUP(Imprimir!S6,Imprimir!S6),0)</f>
        <v>0</v>
      </c>
      <c r="G10" s="105">
        <f>IFERROR(LOOKUP(Imprimir!T6,Imprimir!T6),0)</f>
        <v>0</v>
      </c>
      <c r="H10" s="106">
        <f>IFERROR(LOOKUP(Imprimir!U6,Imprimir!U6),0)</f>
        <v>0</v>
      </c>
      <c r="I10" s="106">
        <f>IFERROR(LOOKUP(Imprimir!V6,Imprimir!V6),0)</f>
        <v>0</v>
      </c>
      <c r="J10" s="106">
        <f>IFERROR(LOOKUP(Imprimir!W6,Imprimir!W6),0)</f>
        <v>0</v>
      </c>
      <c r="K10" s="107">
        <f>IFERROR(LOOKUP(Imprimir!X6,Imprimir!X6),0)</f>
        <v>40071</v>
      </c>
      <c r="L10" s="107">
        <f>IFERROR(LOOKUP(Imprimir!Y6,Imprimir!Y6),0)</f>
        <v>40071</v>
      </c>
      <c r="M10" s="106" t="str">
        <f>IFERROR(LOOKUP(Imprimir!L6,Imprimir!L6),0)</f>
        <v>X</v>
      </c>
      <c r="N10" s="106">
        <f>IFERROR(LOOKUP(Imprimir!M6,Imprimir!M6),0)</f>
        <v>0</v>
      </c>
      <c r="O10" s="106">
        <f>IFERROR(LOOKUP(Imprimir!N6,Imprimir!N6),0)</f>
        <v>0</v>
      </c>
      <c r="P10" s="105">
        <f>IFERROR(LOOKUP(Imprimir!Z6,Imprimir!Z6),0)</f>
        <v>9</v>
      </c>
      <c r="Q10" s="105">
        <f>IFERROR(LOOKUP(Imprimir!AA6,Imprimir!AA6),0)</f>
        <v>0</v>
      </c>
      <c r="R10" s="108">
        <f>IFERROR(LOOKUP(Imprimir!AO6,Imprimir!AO6),0)</f>
        <v>1</v>
      </c>
      <c r="S10" s="109">
        <f>IFERROR(LOOKUP(Imprimir!AB6,Imprimir!AB6),0)</f>
        <v>0</v>
      </c>
      <c r="T10" s="109"/>
      <c r="U10" s="110"/>
    </row>
    <row r="11" spans="1:21" s="73" customFormat="1" ht="25.5" x14ac:dyDescent="0.25">
      <c r="A11" s="101">
        <f>IFERROR(LOOKUP(Imprimir!J7,Imprimir!J7),0)</f>
        <v>1</v>
      </c>
      <c r="B11" s="102">
        <f>IFERROR(LOOKUP(Imprimir!A7,Imprimir!A7),0)</f>
        <v>3</v>
      </c>
      <c r="C11" s="111" t="str">
        <f>IFERROR(LOOKUP(Imprimir!H7,Imprimir!H7),0)</f>
        <v>Sesión Ordinaria 1
15/SEP/2009</v>
      </c>
      <c r="D11" s="104" t="str">
        <f>IFERROR(LOOKUP(Imprimir!K7,Imprimir!K7),0)</f>
        <v>Sesión Ordinaria 1
15/SEP/2009</v>
      </c>
      <c r="E11" s="105" t="str">
        <f>IFERROR(LOOKUP(Imprimir!R7,Imprimir!R7),0)</f>
        <v>X</v>
      </c>
      <c r="F11" s="105">
        <f>IFERROR(LOOKUP(Imprimir!S7,Imprimir!S7),0)</f>
        <v>0</v>
      </c>
      <c r="G11" s="105">
        <f>IFERROR(LOOKUP(Imprimir!T7,Imprimir!T7),0)</f>
        <v>0</v>
      </c>
      <c r="H11" s="106">
        <f>IFERROR(LOOKUP(Imprimir!U7,Imprimir!U7),0)</f>
        <v>0</v>
      </c>
      <c r="I11" s="106">
        <f>IFERROR(LOOKUP(Imprimir!V7,Imprimir!V7),0)</f>
        <v>0</v>
      </c>
      <c r="J11" s="106">
        <f>IFERROR(LOOKUP(Imprimir!W7,Imprimir!W7),0)</f>
        <v>0</v>
      </c>
      <c r="K11" s="107">
        <f>IFERROR(LOOKUP(Imprimir!X7,Imprimir!X7),0)</f>
        <v>40071</v>
      </c>
      <c r="L11" s="107">
        <f>IFERROR(LOOKUP(Imprimir!Y7,Imprimir!Y7),0)</f>
        <v>40071</v>
      </c>
      <c r="M11" s="106" t="str">
        <f>IFERROR(LOOKUP(Imprimir!L7,Imprimir!L7),0)</f>
        <v>X</v>
      </c>
      <c r="N11" s="106">
        <f>IFERROR(LOOKUP(Imprimir!M7,Imprimir!M7),0)</f>
        <v>0</v>
      </c>
      <c r="O11" s="106">
        <f>IFERROR(LOOKUP(Imprimir!N7,Imprimir!N7),0)</f>
        <v>0</v>
      </c>
      <c r="P11" s="105">
        <f>IFERROR(LOOKUP(Imprimir!Z7,Imprimir!Z7),0)</f>
        <v>9</v>
      </c>
      <c r="Q11" s="105">
        <f>IFERROR(LOOKUP(Imprimir!AA7,Imprimir!AA7),0)</f>
        <v>0</v>
      </c>
      <c r="R11" s="108">
        <f>IFERROR(LOOKUP(Imprimir!AO7,Imprimir!AO7),0)</f>
        <v>1</v>
      </c>
      <c r="S11" s="109">
        <f>IFERROR(LOOKUP(Imprimir!AB7,Imprimir!AB7),0)</f>
        <v>0</v>
      </c>
      <c r="T11" s="109"/>
      <c r="U11" s="110"/>
    </row>
    <row r="12" spans="1:21" s="73" customFormat="1" ht="25.5" x14ac:dyDescent="0.25">
      <c r="A12" s="101">
        <f>IFERROR(LOOKUP(Imprimir!J8,Imprimir!J8),0)</f>
        <v>1</v>
      </c>
      <c r="B12" s="102">
        <f>IFERROR(LOOKUP(Imprimir!A8,Imprimir!A8),0)</f>
        <v>4</v>
      </c>
      <c r="C12" s="103" t="str">
        <f>IFERROR(LOOKUP(Imprimir!H8,Imprimir!H8),0)</f>
        <v>Sesión Ordinaria 2
24/SEP/2009</v>
      </c>
      <c r="D12" s="104" t="str">
        <f>IFERROR(LOOKUP(Imprimir!K8,Imprimir!K8),0)</f>
        <v xml:space="preserve">Sesión Ordinaria 2
24/SEP/2009 </v>
      </c>
      <c r="E12" s="105" t="str">
        <f>IFERROR(LOOKUP(Imprimir!R8,Imprimir!R8),0)</f>
        <v>X</v>
      </c>
      <c r="F12" s="105">
        <f>IFERROR(LOOKUP(Imprimir!S8,Imprimir!S8),0)</f>
        <v>0</v>
      </c>
      <c r="G12" s="105">
        <f>IFERROR(LOOKUP(Imprimir!T8,Imprimir!T8),0)</f>
        <v>0</v>
      </c>
      <c r="H12" s="106">
        <f>IFERROR(LOOKUP(Imprimir!U8,Imprimir!U8),0)</f>
        <v>0</v>
      </c>
      <c r="I12" s="106">
        <f>IFERROR(LOOKUP(Imprimir!V8,Imprimir!V8),0)</f>
        <v>0</v>
      </c>
      <c r="J12" s="106">
        <f>IFERROR(LOOKUP(Imprimir!W8,Imprimir!W8),0)</f>
        <v>0</v>
      </c>
      <c r="K12" s="107">
        <f>IFERROR(LOOKUP(Imprimir!X8,Imprimir!X8),0)</f>
        <v>40080</v>
      </c>
      <c r="L12" s="107">
        <f>IFERROR(LOOKUP(Imprimir!Y8,Imprimir!Y8),0)</f>
        <v>40080</v>
      </c>
      <c r="M12" s="106" t="str">
        <f>IFERROR(LOOKUP(Imprimir!L8,Imprimir!L8),0)</f>
        <v>X</v>
      </c>
      <c r="N12" s="106">
        <f>IFERROR(LOOKUP(Imprimir!M8,Imprimir!M8),0)</f>
        <v>0</v>
      </c>
      <c r="O12" s="106">
        <f>IFERROR(LOOKUP(Imprimir!N8,Imprimir!N8),0)</f>
        <v>0</v>
      </c>
      <c r="P12" s="105">
        <f>IFERROR(LOOKUP(Imprimir!Z8,Imprimir!Z8),0)</f>
        <v>9</v>
      </c>
      <c r="Q12" s="105">
        <f>IFERROR(LOOKUP(Imprimir!AA8,Imprimir!AA8),0)</f>
        <v>0</v>
      </c>
      <c r="R12" s="108">
        <f>IFERROR(LOOKUP(Imprimir!AO8,Imprimir!AO8),0)</f>
        <v>1</v>
      </c>
      <c r="S12" s="109">
        <f>IFERROR(LOOKUP(Imprimir!AB8,Imprimir!AB8),0)</f>
        <v>0</v>
      </c>
      <c r="T12" s="109"/>
      <c r="U12" s="110"/>
    </row>
    <row r="13" spans="1:21" s="73" customFormat="1" ht="25.5" x14ac:dyDescent="0.2">
      <c r="A13" s="101">
        <f>IFERROR(LOOKUP(Imprimir!J9,Imprimir!J9),0)</f>
        <v>1</v>
      </c>
      <c r="B13" s="102">
        <f>IFERROR(LOOKUP(Imprimir!A9,Imprimir!A9),0)</f>
        <v>5</v>
      </c>
      <c r="C13" s="112" t="str">
        <f>IFERROR(LOOKUP(Imprimir!H9,Imprimir!H9),0)</f>
        <v>Sesión Solemne  3  
26/SEP/2009</v>
      </c>
      <c r="D13" s="113" t="str">
        <f>IFERROR(LOOKUP(Imprimir!K9,Imprimir!K9),0)</f>
        <v>Sesión Solemne  3  
26/SEP/2009</v>
      </c>
      <c r="E13" s="105" t="str">
        <f>IFERROR(LOOKUP(Imprimir!R9,Imprimir!R9),0)</f>
        <v>X</v>
      </c>
      <c r="F13" s="105">
        <f>IFERROR(LOOKUP(Imprimir!S9,Imprimir!S9),0)</f>
        <v>0</v>
      </c>
      <c r="G13" s="105">
        <f>IFERROR(LOOKUP(Imprimir!T9,Imprimir!T9),0)</f>
        <v>0</v>
      </c>
      <c r="H13" s="106">
        <f>IFERROR(LOOKUP(Imprimir!U9,Imprimir!U9),0)</f>
        <v>0</v>
      </c>
      <c r="I13" s="106">
        <f>IFERROR(LOOKUP(Imprimir!V9,Imprimir!V9),0)</f>
        <v>0</v>
      </c>
      <c r="J13" s="106">
        <f>IFERROR(LOOKUP(Imprimir!W9,Imprimir!W9),0)</f>
        <v>0</v>
      </c>
      <c r="K13" s="107">
        <f>IFERROR(LOOKUP(Imprimir!X9,Imprimir!X9),0)</f>
        <v>40082</v>
      </c>
      <c r="L13" s="107">
        <f>IFERROR(LOOKUP(Imprimir!Y9,Imprimir!Y9),0)</f>
        <v>40082</v>
      </c>
      <c r="M13" s="106" t="str">
        <f>IFERROR(LOOKUP(Imprimir!L9,Imprimir!L9),0)</f>
        <v>X</v>
      </c>
      <c r="N13" s="106">
        <f>IFERROR(LOOKUP(Imprimir!M9,Imprimir!M9),0)</f>
        <v>0</v>
      </c>
      <c r="O13" s="106">
        <f>IFERROR(LOOKUP(Imprimir!N9,Imprimir!N9),0)</f>
        <v>0</v>
      </c>
      <c r="P13" s="105">
        <f>IFERROR(LOOKUP(Imprimir!Z9,Imprimir!Z9),0)</f>
        <v>9</v>
      </c>
      <c r="Q13" s="105">
        <f>IFERROR(LOOKUP(Imprimir!AA9,Imprimir!AA9),0)</f>
        <v>0</v>
      </c>
      <c r="R13" s="108">
        <f>IFERROR(LOOKUP(Imprimir!AO9,Imprimir!AO9),0)</f>
        <v>1</v>
      </c>
      <c r="S13" s="109">
        <f>IFERROR(LOOKUP(Imprimir!AB9,Imprimir!AB9),0)</f>
        <v>0</v>
      </c>
      <c r="T13" s="109"/>
      <c r="U13" s="110"/>
    </row>
    <row r="14" spans="1:21" s="73" customFormat="1" ht="25.5" x14ac:dyDescent="0.2">
      <c r="A14" s="101">
        <f>IFERROR(LOOKUP(Imprimir!J10,Imprimir!J10),0)</f>
        <v>1</v>
      </c>
      <c r="B14" s="102">
        <f>IFERROR(LOOKUP(Imprimir!A10,Imprimir!A10),0)</f>
        <v>6</v>
      </c>
      <c r="C14" s="103" t="str">
        <f>IFERROR(LOOKUP(Imprimir!H10,Imprimir!H10),0)</f>
        <v>Sesión Ordinaria 3
28/SEP/2009</v>
      </c>
      <c r="D14" s="113" t="str">
        <f>IFERROR(LOOKUP(Imprimir!K10,Imprimir!K10),0)</f>
        <v>Sesión Ordinaria 3
28/SEP/2009</v>
      </c>
      <c r="E14" s="105" t="str">
        <f>IFERROR(LOOKUP(Imprimir!R10,Imprimir!R10),0)</f>
        <v>X</v>
      </c>
      <c r="F14" s="105">
        <f>IFERROR(LOOKUP(Imprimir!S10,Imprimir!S10),0)</f>
        <v>0</v>
      </c>
      <c r="G14" s="105">
        <f>IFERROR(LOOKUP(Imprimir!T10,Imprimir!T10),0)</f>
        <v>0</v>
      </c>
      <c r="H14" s="106">
        <f>IFERROR(LOOKUP(Imprimir!U10,Imprimir!U10),0)</f>
        <v>0</v>
      </c>
      <c r="I14" s="106">
        <f>IFERROR(LOOKUP(Imprimir!V10,Imprimir!V10),0)</f>
        <v>0</v>
      </c>
      <c r="J14" s="106">
        <f>IFERROR(LOOKUP(Imprimir!W10,Imprimir!W10),0)</f>
        <v>0</v>
      </c>
      <c r="K14" s="107">
        <f>IFERROR(LOOKUP(Imprimir!X10,Imprimir!X10),0)</f>
        <v>40084</v>
      </c>
      <c r="L14" s="107">
        <f>IFERROR(LOOKUP(Imprimir!Y10,Imprimir!Y10),0)</f>
        <v>40084</v>
      </c>
      <c r="M14" s="106" t="str">
        <f>IFERROR(LOOKUP(Imprimir!L10,Imprimir!L10),0)</f>
        <v>X</v>
      </c>
      <c r="N14" s="106">
        <f>IFERROR(LOOKUP(Imprimir!M10,Imprimir!M10),0)</f>
        <v>0</v>
      </c>
      <c r="O14" s="106">
        <f>IFERROR(LOOKUP(Imprimir!N10,Imprimir!N10),0)</f>
        <v>0</v>
      </c>
      <c r="P14" s="105">
        <f>IFERROR(LOOKUP(Imprimir!Z10,Imprimir!Z10),0)</f>
        <v>9</v>
      </c>
      <c r="Q14" s="105">
        <f>IFERROR(LOOKUP(Imprimir!AA10,Imprimir!AA10),0)</f>
        <v>0</v>
      </c>
      <c r="R14" s="108">
        <f>IFERROR(LOOKUP(Imprimir!AO10,Imprimir!AO10),0)</f>
        <v>1</v>
      </c>
      <c r="S14" s="109">
        <f>IFERROR(LOOKUP(Imprimir!AB10,Imprimir!AB10),0)</f>
        <v>0</v>
      </c>
      <c r="T14" s="109"/>
      <c r="U14" s="110"/>
    </row>
    <row r="15" spans="1:21" s="73" customFormat="1" ht="25.5" x14ac:dyDescent="0.2">
      <c r="A15" s="101">
        <f>IFERROR(LOOKUP(Imprimir!J11,Imprimir!J11),0)</f>
        <v>1</v>
      </c>
      <c r="B15" s="102">
        <f>IFERROR(LOOKUP(Imprimir!A11,Imprimir!A11),0)</f>
        <v>7</v>
      </c>
      <c r="C15" s="112" t="str">
        <f>IFERROR(LOOKUP(Imprimir!H11,Imprimir!H11),0)</f>
        <v xml:space="preserve"> Sesión Ordinaria 4
28/SEP/2009</v>
      </c>
      <c r="D15" s="113" t="str">
        <f>IFERROR(LOOKUP(Imprimir!K11,Imprimir!K11),0)</f>
        <v>Sesión Ordinaria 4
28/SEP/2009</v>
      </c>
      <c r="E15" s="105" t="str">
        <f>IFERROR(LOOKUP(Imprimir!R11,Imprimir!R11),0)</f>
        <v>X</v>
      </c>
      <c r="F15" s="105">
        <f>IFERROR(LOOKUP(Imprimir!S11,Imprimir!S11),0)</f>
        <v>0</v>
      </c>
      <c r="G15" s="105">
        <f>IFERROR(LOOKUP(Imprimir!T11,Imprimir!T11),0)</f>
        <v>0</v>
      </c>
      <c r="H15" s="106">
        <f>IFERROR(LOOKUP(Imprimir!U11,Imprimir!U11),0)</f>
        <v>0</v>
      </c>
      <c r="I15" s="106">
        <f>IFERROR(LOOKUP(Imprimir!V11,Imprimir!V11),0)</f>
        <v>0</v>
      </c>
      <c r="J15" s="106">
        <f>IFERROR(LOOKUP(Imprimir!W11,Imprimir!W11),0)</f>
        <v>0</v>
      </c>
      <c r="K15" s="107">
        <f>IFERROR(LOOKUP(Imprimir!X11,Imprimir!X11),0)</f>
        <v>40084</v>
      </c>
      <c r="L15" s="107">
        <f>IFERROR(LOOKUP(Imprimir!Y11,Imprimir!Y11),0)</f>
        <v>40084</v>
      </c>
      <c r="M15" s="106" t="str">
        <f>IFERROR(LOOKUP(Imprimir!L11,Imprimir!L11),0)</f>
        <v>X</v>
      </c>
      <c r="N15" s="106">
        <f>IFERROR(LOOKUP(Imprimir!M11,Imprimir!M11),0)</f>
        <v>0</v>
      </c>
      <c r="O15" s="106">
        <f>IFERROR(LOOKUP(Imprimir!N11,Imprimir!N11),0)</f>
        <v>0</v>
      </c>
      <c r="P15" s="105">
        <f>IFERROR(LOOKUP(Imprimir!Z11,Imprimir!Z11),0)</f>
        <v>9</v>
      </c>
      <c r="Q15" s="105">
        <f>IFERROR(LOOKUP(Imprimir!AA11,Imprimir!AA11),0)</f>
        <v>0</v>
      </c>
      <c r="R15" s="108">
        <f>IFERROR(LOOKUP(Imprimir!AO11,Imprimir!AO11),0)</f>
        <v>1</v>
      </c>
      <c r="S15" s="109">
        <f>IFERROR(LOOKUP(Imprimir!AB11,Imprimir!AB11),0)</f>
        <v>0</v>
      </c>
      <c r="T15" s="109"/>
      <c r="U15" s="110"/>
    </row>
    <row r="16" spans="1:21" s="73" customFormat="1" ht="25.5" x14ac:dyDescent="0.2">
      <c r="A16" s="101">
        <f>IFERROR(LOOKUP(Imprimir!J12,Imprimir!J12),0)</f>
        <v>1</v>
      </c>
      <c r="B16" s="102">
        <f>IFERROR(LOOKUP(Imprimir!A12,Imprimir!A12),0)</f>
        <v>8</v>
      </c>
      <c r="C16" s="112" t="str">
        <f>IFERROR(LOOKUP(Imprimir!H12,Imprimir!H12),0)</f>
        <v>Sesión Solemne  4 
28/SEP/2009</v>
      </c>
      <c r="D16" s="113" t="str">
        <f>IFERROR(LOOKUP(Imprimir!K12,Imprimir!K12),0)</f>
        <v>Sesión Solemne  4 
28/SEP/2009</v>
      </c>
      <c r="E16" s="105" t="str">
        <f>IFERROR(LOOKUP(Imprimir!R12,Imprimir!R12),0)</f>
        <v>X</v>
      </c>
      <c r="F16" s="105">
        <f>IFERROR(LOOKUP(Imprimir!S12,Imprimir!S12),0)</f>
        <v>0</v>
      </c>
      <c r="G16" s="105">
        <f>IFERROR(LOOKUP(Imprimir!T12,Imprimir!T12),0)</f>
        <v>0</v>
      </c>
      <c r="H16" s="106">
        <f>IFERROR(LOOKUP(Imprimir!U12,Imprimir!U12),0)</f>
        <v>0</v>
      </c>
      <c r="I16" s="106">
        <f>IFERROR(LOOKUP(Imprimir!V12,Imprimir!V12),0)</f>
        <v>0</v>
      </c>
      <c r="J16" s="106">
        <f>IFERROR(LOOKUP(Imprimir!W12,Imprimir!W12),0)</f>
        <v>0</v>
      </c>
      <c r="K16" s="107">
        <f>IFERROR(LOOKUP(Imprimir!X12,Imprimir!X12),0)</f>
        <v>40084</v>
      </c>
      <c r="L16" s="107">
        <f>IFERROR(LOOKUP(Imprimir!Y12,Imprimir!Y12),0)</f>
        <v>40084</v>
      </c>
      <c r="M16" s="106" t="str">
        <f>IFERROR(LOOKUP(Imprimir!L12,Imprimir!L12),0)</f>
        <v>X</v>
      </c>
      <c r="N16" s="106">
        <f>IFERROR(LOOKUP(Imprimir!M12,Imprimir!M12),0)</f>
        <v>0</v>
      </c>
      <c r="O16" s="106">
        <f>IFERROR(LOOKUP(Imprimir!N12,Imprimir!N12),0)</f>
        <v>0</v>
      </c>
      <c r="P16" s="105">
        <f>IFERROR(LOOKUP(Imprimir!Z12,Imprimir!Z12),0)</f>
        <v>9</v>
      </c>
      <c r="Q16" s="105">
        <f>IFERROR(LOOKUP(Imprimir!AA12,Imprimir!AA12),0)</f>
        <v>0</v>
      </c>
      <c r="R16" s="108">
        <f>IFERROR(LOOKUP(Imprimir!AO12,Imprimir!AO12),0)</f>
        <v>1</v>
      </c>
      <c r="S16" s="109">
        <f>IFERROR(LOOKUP(Imprimir!AB12,Imprimir!AB12),0)</f>
        <v>0</v>
      </c>
      <c r="T16" s="109"/>
      <c r="U16" s="110"/>
    </row>
    <row r="17" spans="1:21" ht="25.5" x14ac:dyDescent="0.2">
      <c r="A17" s="101">
        <f>IFERROR(LOOKUP(Imprimir!J13,Imprimir!J13),0)</f>
        <v>2</v>
      </c>
      <c r="B17" s="102">
        <f>IFERROR(LOOKUP(Imprimir!A13,Imprimir!A13),0)</f>
        <v>9</v>
      </c>
      <c r="C17" s="112" t="str">
        <f>IFERROR(LOOKUP(Imprimir!H13,Imprimir!H13),0)</f>
        <v>Sesión Ordinaria 5
30/SEP/2009</v>
      </c>
      <c r="D17" s="113" t="str">
        <f>IFERROR(LOOKUP(Imprimir!K13,Imprimir!K13),0)</f>
        <v>Sesión Ordinaria 5
30/SEP/2009</v>
      </c>
      <c r="E17" s="105" t="str">
        <f>IFERROR(LOOKUP(Imprimir!R13,Imprimir!R13),0)</f>
        <v>X</v>
      </c>
      <c r="F17" s="105">
        <f>IFERROR(LOOKUP(Imprimir!S13,Imprimir!S13),0)</f>
        <v>0</v>
      </c>
      <c r="G17" s="105">
        <f>IFERROR(LOOKUP(Imprimir!T13,Imprimir!T13),0)</f>
        <v>0</v>
      </c>
      <c r="H17" s="106">
        <f>IFERROR(LOOKUP(Imprimir!U13,Imprimir!U13),0)</f>
        <v>0</v>
      </c>
      <c r="I17" s="106">
        <f>IFERROR(LOOKUP(Imprimir!V13,Imprimir!V13),0)</f>
        <v>0</v>
      </c>
      <c r="J17" s="106">
        <f>IFERROR(LOOKUP(Imprimir!W13,Imprimir!W13),0)</f>
        <v>0</v>
      </c>
      <c r="K17" s="107">
        <f>IFERROR(LOOKUP(Imprimir!X13,Imprimir!X13),0)</f>
        <v>40086</v>
      </c>
      <c r="L17" s="107">
        <f>IFERROR(LOOKUP(Imprimir!Y13,Imprimir!Y13),0)</f>
        <v>40086</v>
      </c>
      <c r="M17" s="106" t="str">
        <f>IFERROR(LOOKUP(Imprimir!L13,Imprimir!L13),0)</f>
        <v>X</v>
      </c>
      <c r="N17" s="106" t="str">
        <f>IFERROR(LOOKUP(Imprimir!M13,Imprimir!M13),0)</f>
        <v>X</v>
      </c>
      <c r="O17" s="106">
        <f>IFERROR(LOOKUP(Imprimir!N13,Imprimir!N13),0)</f>
        <v>0</v>
      </c>
      <c r="P17" s="105">
        <f>IFERROR(LOOKUP(Imprimir!Z13,Imprimir!Z13),0)</f>
        <v>9</v>
      </c>
      <c r="Q17" s="105">
        <f>IFERROR(LOOKUP(Imprimir!AA13,Imprimir!AA13),0)</f>
        <v>0</v>
      </c>
      <c r="R17" s="108">
        <f>IFERROR(LOOKUP(Imprimir!AO13,Imprimir!AO13),0)</f>
        <v>1</v>
      </c>
      <c r="S17" s="109">
        <f>IFERROR(LOOKUP(Imprimir!AB13,Imprimir!AB13),0)</f>
        <v>0</v>
      </c>
      <c r="T17" s="109"/>
      <c r="U17" s="110"/>
    </row>
    <row r="18" spans="1:21" s="74" customFormat="1" ht="25.5" x14ac:dyDescent="0.2">
      <c r="A18" s="101">
        <f>IFERROR(LOOKUP(Imprimir!J14,Imprimir!J14),0)</f>
        <v>2</v>
      </c>
      <c r="B18" s="102">
        <f>IFERROR(LOOKUP(Imprimir!A14,Imprimir!A14),0)</f>
        <v>10</v>
      </c>
      <c r="C18" s="112" t="str">
        <f>IFERROR(LOOKUP(Imprimir!H14,Imprimir!H14),0)</f>
        <v>Sesión Ordinaria 6
08/OCT/2009</v>
      </c>
      <c r="D18" s="113" t="str">
        <f>IFERROR(LOOKUP(Imprimir!K14,Imprimir!K14),0)</f>
        <v>Sesión Ordinaria 6
08/OCT/2009</v>
      </c>
      <c r="E18" s="105" t="str">
        <f>IFERROR(LOOKUP(Imprimir!R14,Imprimir!R14),0)</f>
        <v>X</v>
      </c>
      <c r="F18" s="105">
        <f>IFERROR(LOOKUP(Imprimir!S14,Imprimir!S14),0)</f>
        <v>0</v>
      </c>
      <c r="G18" s="105">
        <f>IFERROR(LOOKUP(Imprimir!T14,Imprimir!T14),0)</f>
        <v>0</v>
      </c>
      <c r="H18" s="106">
        <f>IFERROR(LOOKUP(Imprimir!U14,Imprimir!U14),0)</f>
        <v>0</v>
      </c>
      <c r="I18" s="106">
        <f>IFERROR(LOOKUP(Imprimir!V14,Imprimir!V14),0)</f>
        <v>0</v>
      </c>
      <c r="J18" s="106">
        <f>IFERROR(LOOKUP(Imprimir!W14,Imprimir!W14),0)</f>
        <v>0</v>
      </c>
      <c r="K18" s="107">
        <f>IFERROR(LOOKUP(Imprimir!X14,Imprimir!X14),0)</f>
        <v>40094</v>
      </c>
      <c r="L18" s="107">
        <f>IFERROR(LOOKUP(Imprimir!Y14,Imprimir!Y14),0)</f>
        <v>40094</v>
      </c>
      <c r="M18" s="106" t="str">
        <f>IFERROR(LOOKUP(Imprimir!L14,Imprimir!L14),0)</f>
        <v>X</v>
      </c>
      <c r="N18" s="106">
        <f>IFERROR(LOOKUP(Imprimir!M14,Imprimir!M14),0)</f>
        <v>0</v>
      </c>
      <c r="O18" s="106">
        <f>IFERROR(LOOKUP(Imprimir!N14,Imprimir!N14),0)</f>
        <v>0</v>
      </c>
      <c r="P18" s="105">
        <f>IFERROR(LOOKUP(Imprimir!Z14,Imprimir!Z14),0)</f>
        <v>9</v>
      </c>
      <c r="Q18" s="105">
        <f>IFERROR(LOOKUP(Imprimir!AA14,Imprimir!AA14),0)</f>
        <v>0</v>
      </c>
      <c r="R18" s="108">
        <f>IFERROR(LOOKUP(Imprimir!AO14,Imprimir!AO14),0)</f>
        <v>1</v>
      </c>
      <c r="S18" s="109">
        <f>IFERROR(LOOKUP(Imprimir!AB14,Imprimir!AB14),0)</f>
        <v>0</v>
      </c>
      <c r="T18" s="109"/>
      <c r="U18" s="110"/>
    </row>
    <row r="19" spans="1:21" s="74" customFormat="1" ht="25.5" x14ac:dyDescent="0.2">
      <c r="A19" s="101">
        <f>IFERROR(LOOKUP(Imprimir!J15,Imprimir!J15),0)</f>
        <v>2</v>
      </c>
      <c r="B19" s="102">
        <f>IFERROR(LOOKUP(Imprimir!A15,Imprimir!A15),0)</f>
        <v>11</v>
      </c>
      <c r="C19" s="112" t="str">
        <f>IFERROR(LOOKUP(Imprimir!H15,Imprimir!H15),0)</f>
        <v>Sesión Ordinaria 7
15/OCT/2009</v>
      </c>
      <c r="D19" s="113" t="str">
        <f>IFERROR(LOOKUP(Imprimir!K15,Imprimir!K15),0)</f>
        <v>Sesión Ordinaria 7
15/OCT/2009</v>
      </c>
      <c r="E19" s="105" t="str">
        <f>IFERROR(LOOKUP(Imprimir!R15,Imprimir!R15),0)</f>
        <v>X</v>
      </c>
      <c r="F19" s="105">
        <f>IFERROR(LOOKUP(Imprimir!S15,Imprimir!S15),0)</f>
        <v>0</v>
      </c>
      <c r="G19" s="105">
        <f>IFERROR(LOOKUP(Imprimir!T15,Imprimir!T15),0)</f>
        <v>0</v>
      </c>
      <c r="H19" s="106">
        <f>IFERROR(LOOKUP(Imprimir!U15,Imprimir!U15),0)</f>
        <v>0</v>
      </c>
      <c r="I19" s="106">
        <f>IFERROR(LOOKUP(Imprimir!V15,Imprimir!V15),0)</f>
        <v>0</v>
      </c>
      <c r="J19" s="106">
        <f>IFERROR(LOOKUP(Imprimir!W15,Imprimir!W15),0)</f>
        <v>0</v>
      </c>
      <c r="K19" s="107">
        <f>IFERROR(LOOKUP(Imprimir!X15,Imprimir!X15),0)</f>
        <v>40101</v>
      </c>
      <c r="L19" s="107">
        <f>IFERROR(LOOKUP(Imprimir!Y15,Imprimir!Y15),0)</f>
        <v>40101</v>
      </c>
      <c r="M19" s="106" t="str">
        <f>IFERROR(LOOKUP(Imprimir!L15,Imprimir!L15),0)</f>
        <v>X</v>
      </c>
      <c r="N19" s="106" t="str">
        <f>IFERROR(LOOKUP(Imprimir!M15,Imprimir!M15),0)</f>
        <v>X</v>
      </c>
      <c r="O19" s="106">
        <f>IFERROR(LOOKUP(Imprimir!N15,Imprimir!N15),0)</f>
        <v>0</v>
      </c>
      <c r="P19" s="105">
        <f>IFERROR(LOOKUP(Imprimir!Z15,Imprimir!Z15),0)</f>
        <v>9</v>
      </c>
      <c r="Q19" s="105">
        <f>IFERROR(LOOKUP(Imprimir!AA15,Imprimir!AA15),0)</f>
        <v>0</v>
      </c>
      <c r="R19" s="108">
        <f>IFERROR(LOOKUP(Imprimir!AO15,Imprimir!AO15),0)</f>
        <v>1</v>
      </c>
      <c r="S19" s="109">
        <f>IFERROR(LOOKUP(Imprimir!AB15,Imprimir!AB15),0)</f>
        <v>0</v>
      </c>
      <c r="T19" s="109"/>
      <c r="U19" s="110"/>
    </row>
    <row r="20" spans="1:21" s="74" customFormat="1" ht="25.5" x14ac:dyDescent="0.2">
      <c r="A20" s="101">
        <f>IFERROR(LOOKUP(Imprimir!J16,Imprimir!J16),0)</f>
        <v>2</v>
      </c>
      <c r="B20" s="102">
        <f>IFERROR(LOOKUP(Imprimir!A16,Imprimir!A16),0)</f>
        <v>12</v>
      </c>
      <c r="C20" s="112" t="str">
        <f>IFERROR(LOOKUP(Imprimir!H16,Imprimir!H16),0)</f>
        <v>Sesión Ordinaria 8
22/OCT/2009</v>
      </c>
      <c r="D20" s="113" t="str">
        <f>IFERROR(LOOKUP(Imprimir!K16,Imprimir!K16),0)</f>
        <v>Sesión Ordinaria 8
22/OCT/2009</v>
      </c>
      <c r="E20" s="105" t="str">
        <f>IFERROR(LOOKUP(Imprimir!R16,Imprimir!R16),0)</f>
        <v>X</v>
      </c>
      <c r="F20" s="105">
        <f>IFERROR(LOOKUP(Imprimir!S16,Imprimir!S16),0)</f>
        <v>0</v>
      </c>
      <c r="G20" s="105">
        <f>IFERROR(LOOKUP(Imprimir!T16,Imprimir!T16),0)</f>
        <v>0</v>
      </c>
      <c r="H20" s="106">
        <f>IFERROR(LOOKUP(Imprimir!U16,Imprimir!U16),0)</f>
        <v>0</v>
      </c>
      <c r="I20" s="106">
        <f>IFERROR(LOOKUP(Imprimir!V16,Imprimir!V16),0)</f>
        <v>0</v>
      </c>
      <c r="J20" s="106">
        <f>IFERROR(LOOKUP(Imprimir!W16,Imprimir!W16),0)</f>
        <v>0</v>
      </c>
      <c r="K20" s="107">
        <f>IFERROR(LOOKUP(Imprimir!X16,Imprimir!X16),0)</f>
        <v>40108</v>
      </c>
      <c r="L20" s="107">
        <f>IFERROR(LOOKUP(Imprimir!Y16,Imprimir!Y16),0)</f>
        <v>40108</v>
      </c>
      <c r="M20" s="106" t="str">
        <f>IFERROR(LOOKUP(Imprimir!L16,Imprimir!L16),0)</f>
        <v>X</v>
      </c>
      <c r="N20" s="106" t="str">
        <f>IFERROR(LOOKUP(Imprimir!M16,Imprimir!M16),0)</f>
        <v>X</v>
      </c>
      <c r="O20" s="106">
        <f>IFERROR(LOOKUP(Imprimir!N16,Imprimir!N16),0)</f>
        <v>0</v>
      </c>
      <c r="P20" s="105">
        <f>IFERROR(LOOKUP(Imprimir!Z16,Imprimir!Z16),0)</f>
        <v>9</v>
      </c>
      <c r="Q20" s="105">
        <f>IFERROR(LOOKUP(Imprimir!AA16,Imprimir!AA16),0)</f>
        <v>0</v>
      </c>
      <c r="R20" s="108">
        <f>IFERROR(LOOKUP(Imprimir!AO16,Imprimir!AO16),0)</f>
        <v>1</v>
      </c>
      <c r="S20" s="109">
        <f>IFERROR(LOOKUP(Imprimir!AB16,Imprimir!AB16),0)</f>
        <v>0</v>
      </c>
      <c r="T20" s="109"/>
      <c r="U20" s="110"/>
    </row>
    <row r="21" spans="1:21" ht="25.5" x14ac:dyDescent="0.2">
      <c r="A21" s="101">
        <f>IFERROR(LOOKUP(Imprimir!J17,Imprimir!J17),0)</f>
        <v>3</v>
      </c>
      <c r="B21" s="102">
        <f>IFERROR(LOOKUP(Imprimir!A17,Imprimir!A17),0)</f>
        <v>13</v>
      </c>
      <c r="C21" s="112" t="str">
        <f>IFERROR(LOOKUP(Imprimir!H17,Imprimir!H17),0)</f>
        <v>Sesión Ordinaria 9
28/OCT/2009</v>
      </c>
      <c r="D21" s="113" t="str">
        <f>IFERROR(LOOKUP(Imprimir!K17,Imprimir!K17),0)</f>
        <v>Sesión Ordinaria 9
28/OCT/2009</v>
      </c>
      <c r="E21" s="105" t="str">
        <f>IFERROR(LOOKUP(Imprimir!R17,Imprimir!R17),0)</f>
        <v>X</v>
      </c>
      <c r="F21" s="105">
        <f>IFERROR(LOOKUP(Imprimir!S17,Imprimir!S17),0)</f>
        <v>0</v>
      </c>
      <c r="G21" s="105">
        <f>IFERROR(LOOKUP(Imprimir!T17,Imprimir!T17),0)</f>
        <v>0</v>
      </c>
      <c r="H21" s="106">
        <f>IFERROR(LOOKUP(Imprimir!U17,Imprimir!U17),0)</f>
        <v>0</v>
      </c>
      <c r="I21" s="106">
        <f>IFERROR(LOOKUP(Imprimir!V17,Imprimir!V17),0)</f>
        <v>0</v>
      </c>
      <c r="J21" s="106">
        <f>IFERROR(LOOKUP(Imprimir!W17,Imprimir!W17),0)</f>
        <v>0</v>
      </c>
      <c r="K21" s="107">
        <f>IFERROR(LOOKUP(Imprimir!X17,Imprimir!X17),0)</f>
        <v>40114</v>
      </c>
      <c r="L21" s="107">
        <f>IFERROR(LOOKUP(Imprimir!Y17,Imprimir!Y17),0)</f>
        <v>40114</v>
      </c>
      <c r="M21" s="106" t="str">
        <f>IFERROR(LOOKUP(Imprimir!L17,Imprimir!L17),0)</f>
        <v>X</v>
      </c>
      <c r="N21" s="106" t="str">
        <f>IFERROR(LOOKUP(Imprimir!M17,Imprimir!M17),0)</f>
        <v>X</v>
      </c>
      <c r="O21" s="106">
        <f>IFERROR(LOOKUP(Imprimir!N17,Imprimir!N17),0)</f>
        <v>0</v>
      </c>
      <c r="P21" s="105">
        <f>IFERROR(LOOKUP(Imprimir!Z17,Imprimir!Z17),0)</f>
        <v>9</v>
      </c>
      <c r="Q21" s="105">
        <f>IFERROR(LOOKUP(Imprimir!AA17,Imprimir!AA17),0)</f>
        <v>0</v>
      </c>
      <c r="R21" s="108">
        <f>IFERROR(LOOKUP(Imprimir!AO17,Imprimir!AO17),0)</f>
        <v>1</v>
      </c>
      <c r="S21" s="109">
        <f>IFERROR(LOOKUP(Imprimir!AB17,Imprimir!AB17),0)</f>
        <v>0</v>
      </c>
      <c r="T21" s="109"/>
      <c r="U21" s="110"/>
    </row>
    <row r="22" spans="1:21" ht="25.5" x14ac:dyDescent="0.2">
      <c r="A22" s="101">
        <f>IFERROR(LOOKUP(Imprimir!J18,Imprimir!J18),0)</f>
        <v>3</v>
      </c>
      <c r="B22" s="102">
        <f>IFERROR(LOOKUP(Imprimir!A18,Imprimir!A18),0)</f>
        <v>14</v>
      </c>
      <c r="C22" s="103" t="str">
        <f>IFERROR(LOOKUP(Imprimir!H18,Imprimir!H18),0)</f>
        <v>Sesión Ordinaria 10
05/NOV/2009</v>
      </c>
      <c r="D22" s="113" t="str">
        <f>IFERROR(LOOKUP(Imprimir!K18,Imprimir!K18),0)</f>
        <v>Sesión Ordinaria 10
05/NOV/2009</v>
      </c>
      <c r="E22" s="105" t="str">
        <f>IFERROR(LOOKUP(Imprimir!R18,Imprimir!R18),0)</f>
        <v>X</v>
      </c>
      <c r="F22" s="105">
        <f>IFERROR(LOOKUP(Imprimir!S18,Imprimir!S18),0)</f>
        <v>0</v>
      </c>
      <c r="G22" s="105">
        <f>IFERROR(LOOKUP(Imprimir!T18,Imprimir!T18),0)</f>
        <v>0</v>
      </c>
      <c r="H22" s="106">
        <f>IFERROR(LOOKUP(Imprimir!U18,Imprimir!U18),0)</f>
        <v>0</v>
      </c>
      <c r="I22" s="106">
        <f>IFERROR(LOOKUP(Imprimir!V18,Imprimir!V18),0)</f>
        <v>0</v>
      </c>
      <c r="J22" s="106">
        <f>IFERROR(LOOKUP(Imprimir!W18,Imprimir!W18),0)</f>
        <v>0</v>
      </c>
      <c r="K22" s="107">
        <f>IFERROR(LOOKUP(Imprimir!X18,Imprimir!X18),0)</f>
        <v>40122</v>
      </c>
      <c r="L22" s="107">
        <f>IFERROR(LOOKUP(Imprimir!Y18,Imprimir!Y18),0)</f>
        <v>40122</v>
      </c>
      <c r="M22" s="106" t="str">
        <f>IFERROR(LOOKUP(Imprimir!L18,Imprimir!L18),0)</f>
        <v>X</v>
      </c>
      <c r="N22" s="106" t="str">
        <f>IFERROR(LOOKUP(Imprimir!M18,Imprimir!M18),0)</f>
        <v>X</v>
      </c>
      <c r="O22" s="106">
        <f>IFERROR(LOOKUP(Imprimir!N18,Imprimir!N18),0)</f>
        <v>0</v>
      </c>
      <c r="P22" s="105">
        <f>IFERROR(LOOKUP(Imprimir!Z18,Imprimir!Z18),0)</f>
        <v>9</v>
      </c>
      <c r="Q22" s="105">
        <f>IFERROR(LOOKUP(Imprimir!AA18,Imprimir!AA18),0)</f>
        <v>0</v>
      </c>
      <c r="R22" s="108">
        <f>IFERROR(LOOKUP(Imprimir!AO18,Imprimir!AO18),0)</f>
        <v>1</v>
      </c>
      <c r="S22" s="109">
        <f>IFERROR(LOOKUP(Imprimir!AB18,Imprimir!AB18),0)</f>
        <v>0</v>
      </c>
      <c r="T22" s="109"/>
      <c r="U22" s="110"/>
    </row>
    <row r="23" spans="1:21" ht="25.5" x14ac:dyDescent="0.2">
      <c r="A23" s="101">
        <f>IFERROR(LOOKUP(Imprimir!J19,Imprimir!J19),0)</f>
        <v>3</v>
      </c>
      <c r="B23" s="102">
        <f>IFERROR(LOOKUP(Imprimir!A19,Imprimir!A19),0)</f>
        <v>15</v>
      </c>
      <c r="C23" s="103" t="str">
        <f>IFERROR(LOOKUP(Imprimir!H19,Imprimir!H19),0)</f>
        <v>Sesión Ordinaria 11
12/NOV/2009</v>
      </c>
      <c r="D23" s="113" t="str">
        <f>IFERROR(LOOKUP(Imprimir!K19,Imprimir!K19),0)</f>
        <v>Sesión Ordinaria 11
12/NOV/2009</v>
      </c>
      <c r="E23" s="105" t="str">
        <f>IFERROR(LOOKUP(Imprimir!R19,Imprimir!R19),0)</f>
        <v>X</v>
      </c>
      <c r="F23" s="105">
        <f>IFERROR(LOOKUP(Imprimir!S19,Imprimir!S19),0)</f>
        <v>0</v>
      </c>
      <c r="G23" s="105">
        <f>IFERROR(LOOKUP(Imprimir!T19,Imprimir!T19),0)</f>
        <v>0</v>
      </c>
      <c r="H23" s="106">
        <f>IFERROR(LOOKUP(Imprimir!U19,Imprimir!U19),0)</f>
        <v>0</v>
      </c>
      <c r="I23" s="106">
        <f>IFERROR(LOOKUP(Imprimir!V19,Imprimir!V19),0)</f>
        <v>0</v>
      </c>
      <c r="J23" s="106">
        <f>IFERROR(LOOKUP(Imprimir!W19,Imprimir!W19),0)</f>
        <v>0</v>
      </c>
      <c r="K23" s="107">
        <f>IFERROR(LOOKUP(Imprimir!X19,Imprimir!X19),0)</f>
        <v>40129</v>
      </c>
      <c r="L23" s="107">
        <f>IFERROR(LOOKUP(Imprimir!Y19,Imprimir!Y19),0)</f>
        <v>40129</v>
      </c>
      <c r="M23" s="106" t="str">
        <f>IFERROR(LOOKUP(Imprimir!L19,Imprimir!L19),0)</f>
        <v>X</v>
      </c>
      <c r="N23" s="106" t="str">
        <f>IFERROR(LOOKUP(Imprimir!M19,Imprimir!M19),0)</f>
        <v>X</v>
      </c>
      <c r="O23" s="106">
        <f>IFERROR(LOOKUP(Imprimir!N19,Imprimir!N19),0)</f>
        <v>0</v>
      </c>
      <c r="P23" s="105">
        <f>IFERROR(LOOKUP(Imprimir!Z19,Imprimir!Z19),0)</f>
        <v>9</v>
      </c>
      <c r="Q23" s="105">
        <f>IFERROR(LOOKUP(Imprimir!AA19,Imprimir!AA19),0)</f>
        <v>0</v>
      </c>
      <c r="R23" s="108">
        <f>IFERROR(LOOKUP(Imprimir!AO19,Imprimir!AO19),0)</f>
        <v>1</v>
      </c>
      <c r="S23" s="109">
        <f>IFERROR(LOOKUP(Imprimir!AB19,Imprimir!AB19),0)</f>
        <v>0</v>
      </c>
      <c r="T23" s="109"/>
      <c r="U23" s="110"/>
    </row>
    <row r="24" spans="1:21" ht="25.5" x14ac:dyDescent="0.2">
      <c r="A24" s="101">
        <f>IFERROR(LOOKUP(Imprimir!J20,Imprimir!J20),0)</f>
        <v>3</v>
      </c>
      <c r="B24" s="102">
        <f>IFERROR(LOOKUP(Imprimir!A20,Imprimir!A20),0)</f>
        <v>16</v>
      </c>
      <c r="C24" s="103" t="str">
        <f>IFERROR(LOOKUP(Imprimir!H20,Imprimir!H20),0)</f>
        <v>Sesión Ordinaria 12
19/NOV/2009</v>
      </c>
      <c r="D24" s="113" t="str">
        <f>IFERROR(LOOKUP(Imprimir!K20,Imprimir!K20),0)</f>
        <v>Sesión Ordinaria 12
19/NOV/2009</v>
      </c>
      <c r="E24" s="105" t="str">
        <f>IFERROR(LOOKUP(Imprimir!R20,Imprimir!R20),0)</f>
        <v>X</v>
      </c>
      <c r="F24" s="105">
        <f>IFERROR(LOOKUP(Imprimir!S20,Imprimir!S20),0)</f>
        <v>0</v>
      </c>
      <c r="G24" s="105">
        <f>IFERROR(LOOKUP(Imprimir!T20,Imprimir!T20),0)</f>
        <v>0</v>
      </c>
      <c r="H24" s="106">
        <f>IFERROR(LOOKUP(Imprimir!U20,Imprimir!U20),0)</f>
        <v>0</v>
      </c>
      <c r="I24" s="106">
        <f>IFERROR(LOOKUP(Imprimir!V20,Imprimir!V20),0)</f>
        <v>0</v>
      </c>
      <c r="J24" s="106">
        <f>IFERROR(LOOKUP(Imprimir!W20,Imprimir!W20),0)</f>
        <v>0</v>
      </c>
      <c r="K24" s="107">
        <f>IFERROR(LOOKUP(Imprimir!X20,Imprimir!X20),0)</f>
        <v>40136</v>
      </c>
      <c r="L24" s="107">
        <f>IFERROR(LOOKUP(Imprimir!Y20,Imprimir!Y20),0)</f>
        <v>40136</v>
      </c>
      <c r="M24" s="106" t="str">
        <f>IFERROR(LOOKUP(Imprimir!L20,Imprimir!L20),0)</f>
        <v>X</v>
      </c>
      <c r="N24" s="106" t="str">
        <f>IFERROR(LOOKUP(Imprimir!M20,Imprimir!M20),0)</f>
        <v>X</v>
      </c>
      <c r="O24" s="106">
        <f>IFERROR(LOOKUP(Imprimir!N20,Imprimir!N20),0)</f>
        <v>0</v>
      </c>
      <c r="P24" s="105">
        <f>IFERROR(LOOKUP(Imprimir!Z20,Imprimir!Z20),0)</f>
        <v>9</v>
      </c>
      <c r="Q24" s="105">
        <f>IFERROR(LOOKUP(Imprimir!AA20,Imprimir!AA20),0)</f>
        <v>0</v>
      </c>
      <c r="R24" s="108">
        <f>IFERROR(LOOKUP(Imprimir!AO20,Imprimir!AO20),0)</f>
        <v>1</v>
      </c>
      <c r="S24" s="109">
        <f>IFERROR(LOOKUP(Imprimir!AB20,Imprimir!AB20),0)</f>
        <v>0</v>
      </c>
      <c r="T24" s="109"/>
      <c r="U24" s="110"/>
    </row>
    <row r="25" spans="1:21" ht="25.5" x14ac:dyDescent="0.2">
      <c r="A25" s="101">
        <f>IFERROR(LOOKUP(Imprimir!J21,Imprimir!J21),0)</f>
        <v>4</v>
      </c>
      <c r="B25" s="102">
        <f>IFERROR(LOOKUP(Imprimir!A21,Imprimir!A21),0)</f>
        <v>17</v>
      </c>
      <c r="C25" s="103" t="str">
        <f>IFERROR(LOOKUP(Imprimir!H21,Imprimir!H21),0)</f>
        <v>Sesión Ordinaria 13
26/NOV/2009</v>
      </c>
      <c r="D25" s="113" t="str">
        <f>IFERROR(LOOKUP(Imprimir!K21,Imprimir!K21),0)</f>
        <v>Sesión Ordinaria 13
26/NOV/2009</v>
      </c>
      <c r="E25" s="105" t="str">
        <f>IFERROR(LOOKUP(Imprimir!R21,Imprimir!R21),0)</f>
        <v>X</v>
      </c>
      <c r="F25" s="105">
        <f>IFERROR(LOOKUP(Imprimir!S21,Imprimir!S21),0)</f>
        <v>0</v>
      </c>
      <c r="G25" s="105">
        <f>IFERROR(LOOKUP(Imprimir!T21,Imprimir!T21),0)</f>
        <v>0</v>
      </c>
      <c r="H25" s="106">
        <f>IFERROR(LOOKUP(Imprimir!U21,Imprimir!U21),0)</f>
        <v>0</v>
      </c>
      <c r="I25" s="106">
        <f>IFERROR(LOOKUP(Imprimir!V21,Imprimir!V21),0)</f>
        <v>0</v>
      </c>
      <c r="J25" s="106">
        <f>IFERROR(LOOKUP(Imprimir!W21,Imprimir!W21),0)</f>
        <v>0</v>
      </c>
      <c r="K25" s="107">
        <f>IFERROR(LOOKUP(Imprimir!X21,Imprimir!X21),0)</f>
        <v>40143</v>
      </c>
      <c r="L25" s="107">
        <f>IFERROR(LOOKUP(Imprimir!Y21,Imprimir!Y21),0)</f>
        <v>40143</v>
      </c>
      <c r="M25" s="106" t="str">
        <f>IFERROR(LOOKUP(Imprimir!L21,Imprimir!L21),0)</f>
        <v>X</v>
      </c>
      <c r="N25" s="106" t="str">
        <f>IFERROR(LOOKUP(Imprimir!M21,Imprimir!M21),0)</f>
        <v>X</v>
      </c>
      <c r="O25" s="106">
        <f>IFERROR(LOOKUP(Imprimir!N21,Imprimir!N21),0)</f>
        <v>0</v>
      </c>
      <c r="P25" s="105">
        <f>IFERROR(LOOKUP(Imprimir!Z21,Imprimir!Z21),0)</f>
        <v>9</v>
      </c>
      <c r="Q25" s="105">
        <f>IFERROR(LOOKUP(Imprimir!AA21,Imprimir!AA21),0)</f>
        <v>0</v>
      </c>
      <c r="R25" s="108">
        <f>IFERROR(LOOKUP(Imprimir!AO21,Imprimir!AO21),0)</f>
        <v>1</v>
      </c>
      <c r="S25" s="109">
        <f>IFERROR(LOOKUP(Imprimir!AB21,Imprimir!AB21),0)</f>
        <v>0</v>
      </c>
      <c r="T25" s="109"/>
      <c r="U25" s="110"/>
    </row>
    <row r="26" spans="1:21" ht="25.5" x14ac:dyDescent="0.2">
      <c r="A26" s="101">
        <f>IFERROR(LOOKUP(Imprimir!J22,Imprimir!J22),0)</f>
        <v>4</v>
      </c>
      <c r="B26" s="102">
        <f>IFERROR(LOOKUP(Imprimir!A22,Imprimir!A22),0)</f>
        <v>18</v>
      </c>
      <c r="C26" s="103" t="str">
        <f>IFERROR(LOOKUP(Imprimir!H22,Imprimir!H22),0)</f>
        <v>Sesión Ordinaria 14
03/DIC/2009</v>
      </c>
      <c r="D26" s="113" t="str">
        <f>IFERROR(LOOKUP(Imprimir!K22,Imprimir!K22),0)</f>
        <v>Sesión Ordinaria 14
03/DIC/2009</v>
      </c>
      <c r="E26" s="105" t="str">
        <f>IFERROR(LOOKUP(Imprimir!R22,Imprimir!R22),0)</f>
        <v>X</v>
      </c>
      <c r="F26" s="105">
        <f>IFERROR(LOOKUP(Imprimir!S22,Imprimir!S22),0)</f>
        <v>0</v>
      </c>
      <c r="G26" s="105">
        <f>IFERROR(LOOKUP(Imprimir!T22,Imprimir!T22),0)</f>
        <v>0</v>
      </c>
      <c r="H26" s="106">
        <f>IFERROR(LOOKUP(Imprimir!U22,Imprimir!U22),0)</f>
        <v>0</v>
      </c>
      <c r="I26" s="106">
        <f>IFERROR(LOOKUP(Imprimir!V22,Imprimir!V22),0)</f>
        <v>0</v>
      </c>
      <c r="J26" s="106">
        <f>IFERROR(LOOKUP(Imprimir!W22,Imprimir!W22),0)</f>
        <v>0</v>
      </c>
      <c r="K26" s="107">
        <f>IFERROR(LOOKUP(Imprimir!X22,Imprimir!X22),0)</f>
        <v>40150</v>
      </c>
      <c r="L26" s="107">
        <f>IFERROR(LOOKUP(Imprimir!Y22,Imprimir!Y22),0)</f>
        <v>40150</v>
      </c>
      <c r="M26" s="106" t="str">
        <f>IFERROR(LOOKUP(Imprimir!L22,Imprimir!L22),0)</f>
        <v>X</v>
      </c>
      <c r="N26" s="106" t="str">
        <f>IFERROR(LOOKUP(Imprimir!M22,Imprimir!M22),0)</f>
        <v>X</v>
      </c>
      <c r="O26" s="106">
        <f>IFERROR(LOOKUP(Imprimir!N22,Imprimir!N22),0)</f>
        <v>0</v>
      </c>
      <c r="P26" s="105">
        <f>IFERROR(LOOKUP(Imprimir!Z22,Imprimir!Z22),0)</f>
        <v>9</v>
      </c>
      <c r="Q26" s="105">
        <f>IFERROR(LOOKUP(Imprimir!AA22,Imprimir!AA22),0)</f>
        <v>0</v>
      </c>
      <c r="R26" s="108">
        <f>IFERROR(LOOKUP(Imprimir!AO22,Imprimir!AO22),0)</f>
        <v>1</v>
      </c>
      <c r="S26" s="109">
        <f>IFERROR(LOOKUP(Imprimir!AB22,Imprimir!AB22),0)</f>
        <v>0</v>
      </c>
      <c r="T26" s="109"/>
      <c r="U26" s="110"/>
    </row>
    <row r="27" spans="1:21" s="92" customFormat="1" ht="25.5" x14ac:dyDescent="0.2">
      <c r="A27" s="101">
        <f>IFERROR(LOOKUP(Imprimir!J23,Imprimir!J23),0)</f>
        <v>4</v>
      </c>
      <c r="B27" s="102">
        <f>IFERROR(LOOKUP(Imprimir!A23,Imprimir!A23),0)</f>
        <v>19</v>
      </c>
      <c r="C27" s="103" t="str">
        <f>IFERROR(LOOKUP(Imprimir!H23,Imprimir!H23),0)</f>
        <v>Sesión Ordinaria 15
10/DIC/2009</v>
      </c>
      <c r="D27" s="113" t="str">
        <f>IFERROR(LOOKUP(Imprimir!K23,Imprimir!K23),0)</f>
        <v>Sesión Ordinaria 15
10/DIC/2009</v>
      </c>
      <c r="E27" s="105" t="str">
        <f>IFERROR(LOOKUP(Imprimir!R23,Imprimir!R23),0)</f>
        <v>X</v>
      </c>
      <c r="F27" s="105">
        <f>IFERROR(LOOKUP(Imprimir!S23,Imprimir!S23),0)</f>
        <v>0</v>
      </c>
      <c r="G27" s="105">
        <f>IFERROR(LOOKUP(Imprimir!T23,Imprimir!T23),0)</f>
        <v>0</v>
      </c>
      <c r="H27" s="106">
        <f>IFERROR(LOOKUP(Imprimir!U23,Imprimir!U23),0)</f>
        <v>0</v>
      </c>
      <c r="I27" s="106">
        <f>IFERROR(LOOKUP(Imprimir!V23,Imprimir!V23),0)</f>
        <v>0</v>
      </c>
      <c r="J27" s="106">
        <f>IFERROR(LOOKUP(Imprimir!W23,Imprimir!W23),0)</f>
        <v>0</v>
      </c>
      <c r="K27" s="107">
        <f>IFERROR(LOOKUP(Imprimir!X23,Imprimir!X23),0)</f>
        <v>40157</v>
      </c>
      <c r="L27" s="107">
        <f>IFERROR(LOOKUP(Imprimir!Y23,Imprimir!Y23),0)</f>
        <v>40157</v>
      </c>
      <c r="M27" s="106" t="str">
        <f>IFERROR(LOOKUP(Imprimir!L23,Imprimir!L23),0)</f>
        <v>X</v>
      </c>
      <c r="N27" s="106">
        <f>IFERROR(LOOKUP(Imprimir!M23,Imprimir!M23),0)</f>
        <v>0</v>
      </c>
      <c r="O27" s="106">
        <f>IFERROR(LOOKUP(Imprimir!N23,Imprimir!N23),0)</f>
        <v>0</v>
      </c>
      <c r="P27" s="105">
        <f>IFERROR(LOOKUP(Imprimir!Z23,Imprimir!Z23),0)</f>
        <v>9</v>
      </c>
      <c r="Q27" s="105">
        <f>IFERROR(LOOKUP(Imprimir!AA23,Imprimir!AA23),0)</f>
        <v>0</v>
      </c>
      <c r="R27" s="108">
        <f>IFERROR(LOOKUP(Imprimir!AO23,Imprimir!AO23),0)</f>
        <v>1</v>
      </c>
      <c r="S27" s="109">
        <f>IFERROR(LOOKUP(Imprimir!AB23,Imprimir!AB23),0)</f>
        <v>0</v>
      </c>
      <c r="T27" s="109"/>
      <c r="U27" s="110"/>
    </row>
    <row r="28" spans="1:21" s="92" customFormat="1" ht="25.5" x14ac:dyDescent="0.2">
      <c r="A28" s="101">
        <f>IFERROR(LOOKUP(Imprimir!J24,Imprimir!J24),0)</f>
        <v>5</v>
      </c>
      <c r="B28" s="102">
        <f>IFERROR(LOOKUP(Imprimir!A24,Imprimir!A24),0)</f>
        <v>20</v>
      </c>
      <c r="C28" s="103" t="str">
        <f>IFERROR(LOOKUP(Imprimir!H24,Imprimir!H24),0)</f>
        <v>Sesión Ordinaria 16
14/DIC/2009</v>
      </c>
      <c r="D28" s="113" t="str">
        <f>IFERROR(LOOKUP(Imprimir!K24,Imprimir!K24),0)</f>
        <v>Sesión Ordinaria 16
14/DIC/2009</v>
      </c>
      <c r="E28" s="105" t="str">
        <f>IFERROR(LOOKUP(Imprimir!R24,Imprimir!R24),0)</f>
        <v>X</v>
      </c>
      <c r="F28" s="105">
        <f>IFERROR(LOOKUP(Imprimir!S24,Imprimir!S24),0)</f>
        <v>0</v>
      </c>
      <c r="G28" s="105">
        <f>IFERROR(LOOKUP(Imprimir!T24,Imprimir!T24),0)</f>
        <v>0</v>
      </c>
      <c r="H28" s="106">
        <f>IFERROR(LOOKUP(Imprimir!U24,Imprimir!U24),0)</f>
        <v>0</v>
      </c>
      <c r="I28" s="106">
        <f>IFERROR(LOOKUP(Imprimir!V24,Imprimir!V24),0)</f>
        <v>0</v>
      </c>
      <c r="J28" s="106">
        <f>IFERROR(LOOKUP(Imprimir!W24,Imprimir!W24),0)</f>
        <v>0</v>
      </c>
      <c r="K28" s="107">
        <f>IFERROR(LOOKUP(Imprimir!X24,Imprimir!X24),0)</f>
        <v>40161</v>
      </c>
      <c r="L28" s="107">
        <f>IFERROR(LOOKUP(Imprimir!Y24,Imprimir!Y24),0)</f>
        <v>40161</v>
      </c>
      <c r="M28" s="106" t="str">
        <f>IFERROR(LOOKUP(Imprimir!L24,Imprimir!L24),0)</f>
        <v>X</v>
      </c>
      <c r="N28" s="106" t="str">
        <f>IFERROR(LOOKUP(Imprimir!M24,Imprimir!M24),0)</f>
        <v>X</v>
      </c>
      <c r="O28" s="106">
        <f>IFERROR(LOOKUP(Imprimir!N24,Imprimir!N24),0)</f>
        <v>0</v>
      </c>
      <c r="P28" s="105">
        <f>IFERROR(LOOKUP(Imprimir!Z24,Imprimir!Z24),0)</f>
        <v>9</v>
      </c>
      <c r="Q28" s="105">
        <f>IFERROR(LOOKUP(Imprimir!AA24,Imprimir!AA24),0)</f>
        <v>0</v>
      </c>
      <c r="R28" s="108">
        <f>IFERROR(LOOKUP(Imprimir!AO24,Imprimir!AO24),0)</f>
        <v>2</v>
      </c>
      <c r="S28" s="109">
        <f>IFERROR(LOOKUP(Imprimir!AB24,Imprimir!AB24),0)</f>
        <v>0</v>
      </c>
      <c r="T28" s="109"/>
      <c r="U28" s="110"/>
    </row>
    <row r="29" spans="1:21" s="92" customFormat="1" ht="25.5" x14ac:dyDescent="0.2">
      <c r="A29" s="101">
        <f>IFERROR(LOOKUP(Imprimir!J25,Imprimir!J25),0)</f>
        <v>5</v>
      </c>
      <c r="B29" s="102">
        <f>IFERROR(LOOKUP(Imprimir!A25,Imprimir!A25),0)</f>
        <v>21</v>
      </c>
      <c r="C29" s="103" t="str">
        <f>IFERROR(LOOKUP(Imprimir!H25,Imprimir!H25),0)</f>
        <v>Sesión Solemne 5
15/DIC/2009</v>
      </c>
      <c r="D29" s="113" t="str">
        <f>IFERROR(LOOKUP(Imprimir!K25,Imprimir!K25),0)</f>
        <v>Sesión Solemne 5
15/DIC/2009</v>
      </c>
      <c r="E29" s="105" t="str">
        <f>IFERROR(LOOKUP(Imprimir!R25,Imprimir!R25),0)</f>
        <v>X</v>
      </c>
      <c r="F29" s="105">
        <f>IFERROR(LOOKUP(Imprimir!S25,Imprimir!S25),0)</f>
        <v>0</v>
      </c>
      <c r="G29" s="105">
        <f>IFERROR(LOOKUP(Imprimir!T25,Imprimir!T25),0)</f>
        <v>0</v>
      </c>
      <c r="H29" s="106">
        <f>IFERROR(LOOKUP(Imprimir!U25,Imprimir!U25),0)</f>
        <v>0</v>
      </c>
      <c r="I29" s="106">
        <f>IFERROR(LOOKUP(Imprimir!V25,Imprimir!V25),0)</f>
        <v>0</v>
      </c>
      <c r="J29" s="106">
        <f>IFERROR(LOOKUP(Imprimir!W25,Imprimir!W25),0)</f>
        <v>0</v>
      </c>
      <c r="K29" s="107">
        <f>IFERROR(LOOKUP(Imprimir!X25,Imprimir!X25),0)</f>
        <v>40162</v>
      </c>
      <c r="L29" s="107">
        <f>IFERROR(LOOKUP(Imprimir!Y25,Imprimir!Y25),0)</f>
        <v>40162</v>
      </c>
      <c r="M29" s="106" t="str">
        <f>IFERROR(LOOKUP(Imprimir!L25,Imprimir!L25),0)</f>
        <v>X</v>
      </c>
      <c r="N29" s="106">
        <f>IFERROR(LOOKUP(Imprimir!M25,Imprimir!M25),0)</f>
        <v>0</v>
      </c>
      <c r="O29" s="106">
        <f>IFERROR(LOOKUP(Imprimir!N25,Imprimir!N25),0)</f>
        <v>0</v>
      </c>
      <c r="P29" s="105">
        <f>IFERROR(LOOKUP(Imprimir!Z25,Imprimir!Z25),0)</f>
        <v>9</v>
      </c>
      <c r="Q29" s="105">
        <f>IFERROR(LOOKUP(Imprimir!AA25,Imprimir!AA25),0)</f>
        <v>0</v>
      </c>
      <c r="R29" s="108">
        <f>IFERROR(LOOKUP(Imprimir!AO25,Imprimir!AO25),0)</f>
        <v>1</v>
      </c>
      <c r="S29" s="109">
        <f>IFERROR(LOOKUP(Imprimir!AB25,Imprimir!AB25),0)</f>
        <v>0</v>
      </c>
      <c r="T29" s="109"/>
      <c r="U29" s="110"/>
    </row>
    <row r="30" spans="1:21" s="92" customFormat="1" ht="38.25" x14ac:dyDescent="0.2">
      <c r="A30" s="101">
        <f>IFERROR(LOOKUP(Imprimir!J26,Imprimir!J26),0)</f>
        <v>5</v>
      </c>
      <c r="B30" s="102">
        <f>IFERROR(LOOKUP(Imprimir!A26,Imprimir!A26),0)</f>
        <v>22</v>
      </c>
      <c r="C30" s="103" t="str">
        <f>IFERROR(LOOKUP(Imprimir!H26,Imprimir!H26),0)</f>
        <v>Instalación Diputación Permanente
15/DIC/2009</v>
      </c>
      <c r="D30" s="113" t="str">
        <f>IFERROR(LOOKUP(Imprimir!K26,Imprimir!K26),0)</f>
        <v>Instalación Diputación Permanente
15/DIC/2009</v>
      </c>
      <c r="E30" s="105" t="str">
        <f>IFERROR(LOOKUP(Imprimir!R26,Imprimir!R26),0)</f>
        <v>X</v>
      </c>
      <c r="F30" s="105">
        <f>IFERROR(LOOKUP(Imprimir!S26,Imprimir!S26),0)</f>
        <v>0</v>
      </c>
      <c r="G30" s="105">
        <f>IFERROR(LOOKUP(Imprimir!T26,Imprimir!T26),0)</f>
        <v>0</v>
      </c>
      <c r="H30" s="106">
        <f>IFERROR(LOOKUP(Imprimir!U26,Imprimir!U26),0)</f>
        <v>0</v>
      </c>
      <c r="I30" s="106">
        <f>IFERROR(LOOKUP(Imprimir!V26,Imprimir!V26),0)</f>
        <v>0</v>
      </c>
      <c r="J30" s="106">
        <f>IFERROR(LOOKUP(Imprimir!W26,Imprimir!W26),0)</f>
        <v>0</v>
      </c>
      <c r="K30" s="107">
        <f>IFERROR(LOOKUP(Imprimir!X26,Imprimir!X26),0)</f>
        <v>40162</v>
      </c>
      <c r="L30" s="107">
        <f>IFERROR(LOOKUP(Imprimir!Y26,Imprimir!Y26),0)</f>
        <v>40162</v>
      </c>
      <c r="M30" s="106" t="str">
        <f>IFERROR(LOOKUP(Imprimir!L26,Imprimir!L26),0)</f>
        <v>X</v>
      </c>
      <c r="N30" s="106">
        <f>IFERROR(LOOKUP(Imprimir!M26,Imprimir!M26),0)</f>
        <v>0</v>
      </c>
      <c r="O30" s="106">
        <f>IFERROR(LOOKUP(Imprimir!N26,Imprimir!N26),0)</f>
        <v>0</v>
      </c>
      <c r="P30" s="105">
        <f>IFERROR(LOOKUP(Imprimir!Z26,Imprimir!Z26),0)</f>
        <v>9</v>
      </c>
      <c r="Q30" s="105">
        <f>IFERROR(LOOKUP(Imprimir!AA26,Imprimir!AA26),0)</f>
        <v>0</v>
      </c>
      <c r="R30" s="108">
        <f>IFERROR(LOOKUP(Imprimir!AO26,Imprimir!AO26),0)</f>
        <v>1</v>
      </c>
      <c r="S30" s="109">
        <f>IFERROR(LOOKUP(Imprimir!AB26,Imprimir!AB26),0)</f>
        <v>0</v>
      </c>
      <c r="T30" s="109"/>
      <c r="U30" s="110"/>
    </row>
    <row r="31" spans="1:21" s="92" customFormat="1" ht="38.25" x14ac:dyDescent="0.2">
      <c r="A31" s="101">
        <f>IFERROR(LOOKUP(Imprimir!J27,Imprimir!J27),0)</f>
        <v>5</v>
      </c>
      <c r="B31" s="102">
        <f>IFERROR(LOOKUP(Imprimir!A27,Imprimir!A27),0)</f>
        <v>23</v>
      </c>
      <c r="C31" s="103" t="str">
        <f>IFERROR(LOOKUP(Imprimir!H27,Imprimir!H27),0)</f>
        <v>Sesión Diputación Permanente 2
22/DIC/2009</v>
      </c>
      <c r="D31" s="113" t="str">
        <f>IFERROR(LOOKUP(Imprimir!K27,Imprimir!K27),0)</f>
        <v>Sesión Diputación Permanente 2
22/DIC/2009</v>
      </c>
      <c r="E31" s="105" t="str">
        <f>IFERROR(LOOKUP(Imprimir!R27,Imprimir!R27),0)</f>
        <v>X</v>
      </c>
      <c r="F31" s="105">
        <f>IFERROR(LOOKUP(Imprimir!S27,Imprimir!S27),0)</f>
        <v>0</v>
      </c>
      <c r="G31" s="105">
        <f>IFERROR(LOOKUP(Imprimir!T27,Imprimir!T27),0)</f>
        <v>0</v>
      </c>
      <c r="H31" s="106">
        <f>IFERROR(LOOKUP(Imprimir!U27,Imprimir!U27),0)</f>
        <v>0</v>
      </c>
      <c r="I31" s="106">
        <f>IFERROR(LOOKUP(Imprimir!V27,Imprimir!V27),0)</f>
        <v>0</v>
      </c>
      <c r="J31" s="106">
        <f>IFERROR(LOOKUP(Imprimir!W27,Imprimir!W27),0)</f>
        <v>0</v>
      </c>
      <c r="K31" s="107">
        <f>IFERROR(LOOKUP(Imprimir!X27,Imprimir!X27),0)</f>
        <v>40169</v>
      </c>
      <c r="L31" s="107">
        <f>IFERROR(LOOKUP(Imprimir!Y27,Imprimir!Y27),0)</f>
        <v>40169</v>
      </c>
      <c r="M31" s="106" t="str">
        <f>IFERROR(LOOKUP(Imprimir!L27,Imprimir!L27),0)</f>
        <v>X</v>
      </c>
      <c r="N31" s="106" t="str">
        <f>IFERROR(LOOKUP(Imprimir!M27,Imprimir!M27),0)</f>
        <v>X</v>
      </c>
      <c r="O31" s="106">
        <f>IFERROR(LOOKUP(Imprimir!N27,Imprimir!N27),0)</f>
        <v>0</v>
      </c>
      <c r="P31" s="105">
        <f>IFERROR(LOOKUP(Imprimir!Z27,Imprimir!Z27),0)</f>
        <v>9</v>
      </c>
      <c r="Q31" s="105">
        <f>IFERROR(LOOKUP(Imprimir!AA27,Imprimir!AA27),0)</f>
        <v>0</v>
      </c>
      <c r="R31" s="108">
        <f>IFERROR(LOOKUP(Imprimir!AO27,Imprimir!AO27),0)</f>
        <v>1</v>
      </c>
      <c r="S31" s="109">
        <f>IFERROR(LOOKUP(Imprimir!AB27,Imprimir!AB27),0)</f>
        <v>0</v>
      </c>
      <c r="T31" s="109"/>
      <c r="U31" s="110"/>
    </row>
    <row r="32" spans="1:21" s="92" customFormat="1" ht="38.25" x14ac:dyDescent="0.2">
      <c r="A32" s="101">
        <f>IFERROR(LOOKUP(Imprimir!J28,Imprimir!J28),0)</f>
        <v>5</v>
      </c>
      <c r="B32" s="102">
        <f>IFERROR(LOOKUP(Imprimir!A28,Imprimir!A28),0)</f>
        <v>24</v>
      </c>
      <c r="C32" s="103" t="str">
        <f>IFERROR(LOOKUP(Imprimir!H28,Imprimir!H28),0)</f>
        <v>Sesión Diputación Permanente 3
3/ENERO/2010</v>
      </c>
      <c r="D32" s="113" t="str">
        <f>IFERROR(LOOKUP(Imprimir!K28,Imprimir!K28),0)</f>
        <v>Sesión Diputación Permanente 3
3/ENERO/2010</v>
      </c>
      <c r="E32" s="105" t="str">
        <f>IFERROR(LOOKUP(Imprimir!R28,Imprimir!R28),0)</f>
        <v>X</v>
      </c>
      <c r="F32" s="105">
        <f>IFERROR(LOOKUP(Imprimir!S28,Imprimir!S28),0)</f>
        <v>0</v>
      </c>
      <c r="G32" s="105">
        <f>IFERROR(LOOKUP(Imprimir!T28,Imprimir!T28),0)</f>
        <v>0</v>
      </c>
      <c r="H32" s="106">
        <f>IFERROR(LOOKUP(Imprimir!U28,Imprimir!U28),0)</f>
        <v>0</v>
      </c>
      <c r="I32" s="106">
        <f>IFERROR(LOOKUP(Imprimir!V28,Imprimir!V28),0)</f>
        <v>0</v>
      </c>
      <c r="J32" s="106">
        <f>IFERROR(LOOKUP(Imprimir!W28,Imprimir!W28),0)</f>
        <v>0</v>
      </c>
      <c r="K32" s="107">
        <f>IFERROR(LOOKUP(Imprimir!X28,Imprimir!X28),0)</f>
        <v>40181</v>
      </c>
      <c r="L32" s="107">
        <f>IFERROR(LOOKUP(Imprimir!Y28,Imprimir!Y28),0)</f>
        <v>40181</v>
      </c>
      <c r="M32" s="106" t="str">
        <f>IFERROR(LOOKUP(Imprimir!L28,Imprimir!L28),0)</f>
        <v>X</v>
      </c>
      <c r="N32" s="106">
        <f>IFERROR(LOOKUP(Imprimir!M28,Imprimir!M28),0)</f>
        <v>0</v>
      </c>
      <c r="O32" s="106">
        <f>IFERROR(LOOKUP(Imprimir!N28,Imprimir!N28),0)</f>
        <v>0</v>
      </c>
      <c r="P32" s="105">
        <f>IFERROR(LOOKUP(Imprimir!Z28,Imprimir!Z28),0)</f>
        <v>9</v>
      </c>
      <c r="Q32" s="105">
        <f>IFERROR(LOOKUP(Imprimir!AA28,Imprimir!AA28),0)</f>
        <v>0</v>
      </c>
      <c r="R32" s="108">
        <f>IFERROR(LOOKUP(Imprimir!AO28,Imprimir!AO28),0)</f>
        <v>1</v>
      </c>
      <c r="S32" s="109">
        <f>IFERROR(LOOKUP(Imprimir!AB28,Imprimir!AB28),0)</f>
        <v>0</v>
      </c>
      <c r="T32" s="109"/>
      <c r="U32" s="110"/>
    </row>
    <row r="33" spans="1:21" s="92" customFormat="1" ht="38.25" x14ac:dyDescent="0.2">
      <c r="A33" s="101">
        <f>IFERROR(LOOKUP(Imprimir!J29,Imprimir!J29),0)</f>
        <v>6</v>
      </c>
      <c r="B33" s="102">
        <f>IFERROR(LOOKUP(Imprimir!A29,Imprimir!A29),0)</f>
        <v>25</v>
      </c>
      <c r="C33" s="103" t="str">
        <f>IFERROR(LOOKUP(Imprimir!H29,Imprimir!H29),0)</f>
        <v>Sesión Diputación Permanente 4
7/ENERO/2010</v>
      </c>
      <c r="D33" s="113" t="str">
        <f>IFERROR(LOOKUP(Imprimir!K29,Imprimir!K29),0)</f>
        <v>Sesión Diputación Permanente 4
7/ENERO/2010</v>
      </c>
      <c r="E33" s="105" t="str">
        <f>IFERROR(LOOKUP(Imprimir!R29,Imprimir!R29),0)</f>
        <v>X</v>
      </c>
      <c r="F33" s="105"/>
      <c r="G33" s="105"/>
      <c r="H33" s="106"/>
      <c r="I33" s="106"/>
      <c r="J33" s="106"/>
      <c r="K33" s="107">
        <f>IFERROR(LOOKUP(Imprimir!X29,Imprimir!X29),0)</f>
        <v>40185</v>
      </c>
      <c r="L33" s="107">
        <f>IFERROR(LOOKUP(Imprimir!Y29,Imprimir!Y29),0)</f>
        <v>40185</v>
      </c>
      <c r="M33" s="106" t="str">
        <f>IFERROR(LOOKUP(Imprimir!L29,Imprimir!L29),0)</f>
        <v>X</v>
      </c>
      <c r="N33" s="106">
        <f>IFERROR(LOOKUP(Imprimir!M29,Imprimir!M29),0)</f>
        <v>0</v>
      </c>
      <c r="O33" s="106"/>
      <c r="P33" s="105">
        <f>IFERROR(LOOKUP(Imprimir!Z29,Imprimir!Z29),0)</f>
        <v>9</v>
      </c>
      <c r="Q33" s="105"/>
      <c r="R33" s="108">
        <f>IFERROR(LOOKUP(Imprimir!AO29,Imprimir!AO29),0)</f>
        <v>1</v>
      </c>
      <c r="S33" s="109"/>
      <c r="T33" s="109"/>
      <c r="U33" s="110"/>
    </row>
    <row r="34" spans="1:21" s="92" customFormat="1" ht="38.25" x14ac:dyDescent="0.2">
      <c r="A34" s="101">
        <f>IFERROR(LOOKUP(Imprimir!J30,Imprimir!J30),0)</f>
        <v>6</v>
      </c>
      <c r="B34" s="102">
        <f>IFERROR(LOOKUP(Imprimir!A30,Imprimir!A30),0)</f>
        <v>26</v>
      </c>
      <c r="C34" s="103" t="str">
        <f>IFERROR(LOOKUP(Imprimir!H30,Imprimir!H30),0)</f>
        <v>Sesión Diputación Permanente 5
14/ENERO/2010</v>
      </c>
      <c r="D34" s="113" t="str">
        <f>IFERROR(LOOKUP(Imprimir!K30,Imprimir!K30),0)</f>
        <v>Sesión Diputación Permanente 5
14/ENERO/2010</v>
      </c>
      <c r="E34" s="105" t="str">
        <f>IFERROR(LOOKUP(Imprimir!R30,Imprimir!R30),0)</f>
        <v>X</v>
      </c>
      <c r="F34" s="105"/>
      <c r="G34" s="105"/>
      <c r="H34" s="106"/>
      <c r="I34" s="106"/>
      <c r="J34" s="106"/>
      <c r="K34" s="107">
        <f>IFERROR(LOOKUP(Imprimir!X30,Imprimir!X30),0)</f>
        <v>40192</v>
      </c>
      <c r="L34" s="107">
        <f>IFERROR(LOOKUP(Imprimir!Y30,Imprimir!Y30),0)</f>
        <v>40192</v>
      </c>
      <c r="M34" s="106" t="str">
        <f>IFERROR(LOOKUP(Imprimir!L30,Imprimir!L30),0)</f>
        <v>X</v>
      </c>
      <c r="N34" s="106">
        <f>IFERROR(LOOKUP(Imprimir!M30,Imprimir!M30),0)</f>
        <v>0</v>
      </c>
      <c r="O34" s="106"/>
      <c r="P34" s="105">
        <f>IFERROR(LOOKUP(Imprimir!Z30,Imprimir!Z30),0)</f>
        <v>9</v>
      </c>
      <c r="Q34" s="105"/>
      <c r="R34" s="108">
        <f>IFERROR(LOOKUP(Imprimir!AO30,Imprimir!AO30),0)</f>
        <v>1</v>
      </c>
      <c r="S34" s="109"/>
      <c r="T34" s="109"/>
      <c r="U34" s="110"/>
    </row>
    <row r="35" spans="1:21" s="92" customFormat="1" ht="38.25" x14ac:dyDescent="0.2">
      <c r="A35" s="101">
        <f>IFERROR(LOOKUP(Imprimir!J31,Imprimir!J31),0)</f>
        <v>6</v>
      </c>
      <c r="B35" s="102">
        <f>IFERROR(LOOKUP(Imprimir!A31,Imprimir!A31),0)</f>
        <v>27</v>
      </c>
      <c r="C35" s="103" t="str">
        <f>IFERROR(LOOKUP(Imprimir!H31,Imprimir!H31),0)</f>
        <v>Sesión Diputación Permanente 6
21/ENERO/2010</v>
      </c>
      <c r="D35" s="113" t="str">
        <f>IFERROR(LOOKUP(Imprimir!K31,Imprimir!K31),0)</f>
        <v>Sesión Diputación Permanente 6
21/ENERO/2010</v>
      </c>
      <c r="E35" s="105" t="str">
        <f>IFERROR(LOOKUP(Imprimir!R31,Imprimir!R31),0)</f>
        <v>X</v>
      </c>
      <c r="F35" s="105"/>
      <c r="G35" s="105"/>
      <c r="H35" s="106"/>
      <c r="I35" s="106"/>
      <c r="J35" s="106"/>
      <c r="K35" s="107">
        <f>IFERROR(LOOKUP(Imprimir!X31,Imprimir!X31),0)</f>
        <v>40199</v>
      </c>
      <c r="L35" s="107">
        <f>IFERROR(LOOKUP(Imprimir!Y31,Imprimir!Y31),0)</f>
        <v>40199</v>
      </c>
      <c r="M35" s="106" t="str">
        <f>IFERROR(LOOKUP(Imprimir!L31,Imprimir!L31),0)</f>
        <v>X</v>
      </c>
      <c r="N35" s="106" t="str">
        <f>IFERROR(LOOKUP(Imprimir!M31,Imprimir!M31),0)</f>
        <v>X</v>
      </c>
      <c r="O35" s="106"/>
      <c r="P35" s="105">
        <f>IFERROR(LOOKUP(Imprimir!Z31,Imprimir!Z31),0)</f>
        <v>9</v>
      </c>
      <c r="Q35" s="105"/>
      <c r="R35" s="108">
        <f>IFERROR(LOOKUP(Imprimir!AO31,Imprimir!AO31),0)</f>
        <v>1</v>
      </c>
      <c r="S35" s="109"/>
      <c r="T35" s="109"/>
      <c r="U35" s="110"/>
    </row>
    <row r="36" spans="1:21" s="92" customFormat="1" ht="38.25" x14ac:dyDescent="0.2">
      <c r="A36" s="101">
        <f>IFERROR(LOOKUP(Imprimir!J32,Imprimir!J32),0)</f>
        <v>6</v>
      </c>
      <c r="B36" s="102">
        <f>IFERROR(LOOKUP(Imprimir!A32,Imprimir!A32),0)</f>
        <v>28</v>
      </c>
      <c r="C36" s="103" t="str">
        <f>IFERROR(LOOKUP(Imprimir!H32,Imprimir!H32),0)</f>
        <v>Sesión Diputación Permanente 7
25/ENERO/2010</v>
      </c>
      <c r="D36" s="113" t="str">
        <f>IFERROR(LOOKUP(Imprimir!K32,Imprimir!K32),0)</f>
        <v>Sesión Diputación Permanente 7
25/ENERO/2010</v>
      </c>
      <c r="E36" s="105" t="str">
        <f>IFERROR(LOOKUP(Imprimir!R32,Imprimir!R32),0)</f>
        <v>X</v>
      </c>
      <c r="F36" s="105"/>
      <c r="G36" s="105"/>
      <c r="H36" s="106"/>
      <c r="I36" s="106"/>
      <c r="J36" s="106"/>
      <c r="K36" s="107">
        <f>IFERROR(LOOKUP(Imprimir!X32,Imprimir!X32),0)</f>
        <v>40203</v>
      </c>
      <c r="L36" s="107">
        <f>IFERROR(LOOKUP(Imprimir!Y32,Imprimir!Y32),0)</f>
        <v>40203</v>
      </c>
      <c r="M36" s="106" t="str">
        <f>IFERROR(LOOKUP(Imprimir!L32,Imprimir!L32),0)</f>
        <v>X</v>
      </c>
      <c r="N36" s="106" t="str">
        <f>IFERROR(LOOKUP(Imprimir!M32,Imprimir!M32),0)</f>
        <v>X</v>
      </c>
      <c r="O36" s="106"/>
      <c r="P36" s="105">
        <f>IFERROR(LOOKUP(Imprimir!Z32,Imprimir!Z32),0)</f>
        <v>9</v>
      </c>
      <c r="Q36" s="105"/>
      <c r="R36" s="108">
        <f>IFERROR(LOOKUP(Imprimir!AO32,Imprimir!AO32),0)</f>
        <v>1</v>
      </c>
      <c r="S36" s="109"/>
      <c r="T36" s="109"/>
      <c r="U36" s="110"/>
    </row>
    <row r="37" spans="1:21" s="92" customFormat="1" ht="25.5" x14ac:dyDescent="0.2">
      <c r="A37" s="101">
        <f>IFERROR(LOOKUP(Imprimir!J33,Imprimir!J33),0)</f>
        <v>6</v>
      </c>
      <c r="B37" s="102">
        <f>IFERROR(LOOKUP(Imprimir!A33,Imprimir!A33),0)</f>
        <v>29</v>
      </c>
      <c r="C37" s="103" t="str">
        <f>IFERROR(LOOKUP(Imprimir!H33,Imprimir!H33),0)</f>
        <v>Sesión Solemne 6
28/ENERO/2010</v>
      </c>
      <c r="D37" s="113" t="str">
        <f>IFERROR(LOOKUP(Imprimir!K33,Imprimir!K33),0)</f>
        <v>Sesión Solemne 6
28/ENERO/2010</v>
      </c>
      <c r="E37" s="105" t="str">
        <f>IFERROR(LOOKUP(Imprimir!R33,Imprimir!R33),0)</f>
        <v>X</v>
      </c>
      <c r="F37" s="105"/>
      <c r="G37" s="105"/>
      <c r="H37" s="106"/>
      <c r="I37" s="106"/>
      <c r="J37" s="106"/>
      <c r="K37" s="107">
        <f>IFERROR(LOOKUP(Imprimir!X33,Imprimir!X33),0)</f>
        <v>40206</v>
      </c>
      <c r="L37" s="107">
        <f>IFERROR(LOOKUP(Imprimir!Y33,Imprimir!Y33),0)</f>
        <v>40206</v>
      </c>
      <c r="M37" s="106" t="str">
        <f>IFERROR(LOOKUP(Imprimir!L33,Imprimir!L33),0)</f>
        <v>X</v>
      </c>
      <c r="N37" s="106">
        <f>IFERROR(LOOKUP(Imprimir!M33,Imprimir!M33),0)</f>
        <v>0</v>
      </c>
      <c r="O37" s="106"/>
      <c r="P37" s="105">
        <f>IFERROR(LOOKUP(Imprimir!Z33,Imprimir!Z33),0)</f>
        <v>9</v>
      </c>
      <c r="Q37" s="105"/>
      <c r="R37" s="108">
        <f>IFERROR(LOOKUP(Imprimir!AO33,Imprimir!AO33),0)</f>
        <v>1</v>
      </c>
      <c r="S37" s="109"/>
      <c r="T37" s="109"/>
      <c r="U37" s="110"/>
    </row>
    <row r="38" spans="1:21" s="92" customFormat="1" ht="25.5" x14ac:dyDescent="0.2">
      <c r="A38" s="101">
        <f>IFERROR(LOOKUP(Imprimir!J34,Imprimir!J34),0)</f>
        <v>6</v>
      </c>
      <c r="B38" s="102">
        <f>IFERROR(LOOKUP(Imprimir!A34,Imprimir!A34),0)</f>
        <v>30</v>
      </c>
      <c r="C38" s="103" t="str">
        <f>IFERROR(LOOKUP(Imprimir!H34,Imprimir!H34),0)</f>
        <v>Sesión Extraordinaria 1
28/ENERO/2010</v>
      </c>
      <c r="D38" s="113" t="str">
        <f>IFERROR(LOOKUP(Imprimir!K34,Imprimir!K34),0)</f>
        <v>Sesión Extraordinaria 1
28/ENERO/2010</v>
      </c>
      <c r="E38" s="105" t="str">
        <f>IFERROR(LOOKUP(Imprimir!R34,Imprimir!R34),0)</f>
        <v>X</v>
      </c>
      <c r="F38" s="105"/>
      <c r="G38" s="105"/>
      <c r="H38" s="106"/>
      <c r="I38" s="106"/>
      <c r="J38" s="106"/>
      <c r="K38" s="107">
        <f>IFERROR(LOOKUP(Imprimir!X34,Imprimir!X34),0)</f>
        <v>40206</v>
      </c>
      <c r="L38" s="107">
        <f>IFERROR(LOOKUP(Imprimir!Y34,Imprimir!Y34),0)</f>
        <v>40206</v>
      </c>
      <c r="M38" s="106" t="str">
        <f>IFERROR(LOOKUP(Imprimir!L34,Imprimir!L34),0)</f>
        <v>X</v>
      </c>
      <c r="N38" s="106">
        <f>IFERROR(LOOKUP(Imprimir!M34,Imprimir!M34),0)</f>
        <v>0</v>
      </c>
      <c r="O38" s="106"/>
      <c r="P38" s="105">
        <f>IFERROR(LOOKUP(Imprimir!Z34,Imprimir!Z34),0)</f>
        <v>9</v>
      </c>
      <c r="Q38" s="105"/>
      <c r="R38" s="108">
        <f>IFERROR(LOOKUP(Imprimir!AO34,Imprimir!AO34),0)</f>
        <v>1</v>
      </c>
      <c r="S38" s="109"/>
      <c r="T38" s="109"/>
      <c r="U38" s="110"/>
    </row>
    <row r="39" spans="1:21" s="92" customFormat="1" ht="25.5" x14ac:dyDescent="0.2">
      <c r="A39" s="101">
        <f>IFERROR(LOOKUP(Imprimir!J35,Imprimir!J35),0)</f>
        <v>6</v>
      </c>
      <c r="B39" s="102">
        <f>IFERROR(LOOKUP(Imprimir!A35,Imprimir!A35),0)</f>
        <v>31</v>
      </c>
      <c r="C39" s="103" t="str">
        <f>IFERROR(LOOKUP(Imprimir!H35,Imprimir!H35),0)</f>
        <v>Sesión Solemne 7
28/ENERO/2010</v>
      </c>
      <c r="D39" s="113" t="str">
        <f>IFERROR(LOOKUP(Imprimir!K35,Imprimir!K35),0)</f>
        <v>Sesión Solemne 7
28/ENERO/2010</v>
      </c>
      <c r="E39" s="105" t="str">
        <f>IFERROR(LOOKUP(Imprimir!R35,Imprimir!R35),0)</f>
        <v>X</v>
      </c>
      <c r="F39" s="105"/>
      <c r="G39" s="105"/>
      <c r="H39" s="106"/>
      <c r="I39" s="106"/>
      <c r="J39" s="106"/>
      <c r="K39" s="107">
        <f>IFERROR(LOOKUP(Imprimir!X35,Imprimir!X35),0)</f>
        <v>40206</v>
      </c>
      <c r="L39" s="107">
        <f>IFERROR(LOOKUP(Imprimir!Y35,Imprimir!Y35),0)</f>
        <v>40206</v>
      </c>
      <c r="M39" s="106" t="str">
        <f>IFERROR(LOOKUP(Imprimir!L35,Imprimir!L35),0)</f>
        <v>X</v>
      </c>
      <c r="N39" s="106">
        <f>IFERROR(LOOKUP(Imprimir!M35,Imprimir!M35),0)</f>
        <v>0</v>
      </c>
      <c r="O39" s="106"/>
      <c r="P39" s="105">
        <f>IFERROR(LOOKUP(Imprimir!Z35,Imprimir!Z35),0)</f>
        <v>9</v>
      </c>
      <c r="Q39" s="105"/>
      <c r="R39" s="108">
        <f>IFERROR(LOOKUP(Imprimir!AO35,Imprimir!AO35),0)</f>
        <v>1</v>
      </c>
      <c r="S39" s="109"/>
      <c r="T39" s="109"/>
      <c r="U39" s="110"/>
    </row>
    <row r="40" spans="1:21" s="116" customFormat="1" ht="38.25" x14ac:dyDescent="0.2">
      <c r="A40" s="101">
        <f>IFERROR(LOOKUP(Imprimir!J36,Imprimir!J36),0)</f>
        <v>7</v>
      </c>
      <c r="B40" s="102">
        <f>IFERROR(LOOKUP(Imprimir!A36,Imprimir!A36),0)</f>
        <v>32</v>
      </c>
      <c r="C40" s="103" t="str">
        <f>IFERROR(LOOKUP(Imprimir!H36,Imprimir!H36),0)</f>
        <v>Sesión Diputación Permanente 8
04/FEBRERO/2010</v>
      </c>
      <c r="D40" s="113" t="str">
        <f>IFERROR(LOOKUP(Imprimir!K36,Imprimir!K36),0)</f>
        <v>Sesión Diputación Permanente 8
04/FEBRERO/2010</v>
      </c>
      <c r="E40" s="105" t="str">
        <f>IFERROR(LOOKUP(Imprimir!R36,Imprimir!R36),0)</f>
        <v>X</v>
      </c>
      <c r="F40" s="105"/>
      <c r="G40" s="105"/>
      <c r="H40" s="106"/>
      <c r="I40" s="106"/>
      <c r="J40" s="106"/>
      <c r="K40" s="107">
        <f>IFERROR(LOOKUP(Imprimir!X36,Imprimir!X36),0)</f>
        <v>40213</v>
      </c>
      <c r="L40" s="107">
        <f>IFERROR(LOOKUP(Imprimir!Y36,Imprimir!Y36),0)</f>
        <v>40213</v>
      </c>
      <c r="M40" s="106" t="str">
        <f>IFERROR(LOOKUP(Imprimir!L36,Imprimir!L36),0)</f>
        <v>X</v>
      </c>
      <c r="N40" s="106" t="str">
        <f>IFERROR(LOOKUP(Imprimir!M36,Imprimir!M36),0)</f>
        <v>X</v>
      </c>
      <c r="O40" s="106"/>
      <c r="P40" s="105">
        <f>IFERROR(LOOKUP(Imprimir!Z36,Imprimir!Z36),0)</f>
        <v>9</v>
      </c>
      <c r="Q40" s="105"/>
      <c r="R40" s="108">
        <f>IFERROR(LOOKUP(Imprimir!AO36,Imprimir!AO36),0)</f>
        <v>2</v>
      </c>
      <c r="S40" s="109"/>
      <c r="T40" s="109"/>
      <c r="U40" s="110"/>
    </row>
    <row r="41" spans="1:21" s="116" customFormat="1" ht="38.25" x14ac:dyDescent="0.2">
      <c r="A41" s="101">
        <f>IFERROR(LOOKUP(Imprimir!J37,Imprimir!J37),0)</f>
        <v>7</v>
      </c>
      <c r="B41" s="102">
        <f>IFERROR(LOOKUP(Imprimir!A37,Imprimir!A37),0)</f>
        <v>33</v>
      </c>
      <c r="C41" s="103" t="str">
        <f>IFERROR(LOOKUP(Imprimir!H37,Imprimir!H37),0)</f>
        <v>Sesión Diputación Permanente 9
11/FEBRERO/2010</v>
      </c>
      <c r="D41" s="113" t="str">
        <f>IFERROR(LOOKUP(Imprimir!K37,Imprimir!K37),0)</f>
        <v>Sesión Diputación Permanente 9
11/FEBRERO/2010</v>
      </c>
      <c r="E41" s="105" t="str">
        <f>IFERROR(LOOKUP(Imprimir!R37,Imprimir!R37),0)</f>
        <v>X</v>
      </c>
      <c r="F41" s="105"/>
      <c r="G41" s="105"/>
      <c r="H41" s="106"/>
      <c r="I41" s="106"/>
      <c r="J41" s="106"/>
      <c r="K41" s="107">
        <f>IFERROR(LOOKUP(Imprimir!X37,Imprimir!X37),0)</f>
        <v>40220</v>
      </c>
      <c r="L41" s="107">
        <f>IFERROR(LOOKUP(Imprimir!Y37,Imprimir!Y37),0)</f>
        <v>40220</v>
      </c>
      <c r="M41" s="106" t="str">
        <f>IFERROR(LOOKUP(Imprimir!L37,Imprimir!L37),0)</f>
        <v>X</v>
      </c>
      <c r="N41" s="106">
        <f>IFERROR(LOOKUP(Imprimir!M37,Imprimir!M37),0)</f>
        <v>0</v>
      </c>
      <c r="O41" s="106"/>
      <c r="P41" s="105">
        <f>IFERROR(LOOKUP(Imprimir!Z37,Imprimir!Z37),0)</f>
        <v>9</v>
      </c>
      <c r="Q41" s="105"/>
      <c r="R41" s="108">
        <f>IFERROR(LOOKUP(Imprimir!AO37,Imprimir!AO37),0)</f>
        <v>1</v>
      </c>
      <c r="S41" s="109"/>
      <c r="T41" s="109"/>
      <c r="U41" s="110"/>
    </row>
    <row r="42" spans="1:21" s="116" customFormat="1" ht="38.25" x14ac:dyDescent="0.2">
      <c r="A42" s="101">
        <f>IFERROR(LOOKUP(Imprimir!J38,Imprimir!J38),0)</f>
        <v>7</v>
      </c>
      <c r="B42" s="102">
        <f>IFERROR(LOOKUP(Imprimir!A38,Imprimir!A38),0)</f>
        <v>34</v>
      </c>
      <c r="C42" s="103" t="str">
        <f>IFERROR(LOOKUP(Imprimir!H38,Imprimir!H38),0)</f>
        <v>Sesión Diputación Permanente 10
15/FEBRERO/2010</v>
      </c>
      <c r="D42" s="113" t="str">
        <f>IFERROR(LOOKUP(Imprimir!K38,Imprimir!K38),0)</f>
        <v>Sesión Diputación Permanente 10
15/FEBRERO/2010</v>
      </c>
      <c r="E42" s="105" t="str">
        <f>IFERROR(LOOKUP(Imprimir!R38,Imprimir!R38),0)</f>
        <v>X</v>
      </c>
      <c r="F42" s="105"/>
      <c r="G42" s="105"/>
      <c r="H42" s="106"/>
      <c r="I42" s="106"/>
      <c r="J42" s="106"/>
      <c r="K42" s="107">
        <f>IFERROR(LOOKUP(Imprimir!X38,Imprimir!X38),0)</f>
        <v>40224</v>
      </c>
      <c r="L42" s="107">
        <f>IFERROR(LOOKUP(Imprimir!Y38,Imprimir!Y38),0)</f>
        <v>40224</v>
      </c>
      <c r="M42" s="106" t="str">
        <f>IFERROR(LOOKUP(Imprimir!L38,Imprimir!L38),0)</f>
        <v>X</v>
      </c>
      <c r="N42" s="106">
        <f>IFERROR(LOOKUP(Imprimir!M38,Imprimir!M38),0)</f>
        <v>0</v>
      </c>
      <c r="O42" s="106"/>
      <c r="P42" s="105">
        <f>IFERROR(LOOKUP(Imprimir!Z38,Imprimir!Z38),0)</f>
        <v>9</v>
      </c>
      <c r="Q42" s="105"/>
      <c r="R42" s="108">
        <f>IFERROR(LOOKUP(Imprimir!AO38,Imprimir!AO38),0)</f>
        <v>1</v>
      </c>
      <c r="S42" s="109"/>
      <c r="T42" s="109"/>
      <c r="U42" s="110"/>
    </row>
    <row r="43" spans="1:21" s="116" customFormat="1" ht="25.5" x14ac:dyDescent="0.2">
      <c r="A43" s="101">
        <f>IFERROR(LOOKUP(Imprimir!J39,Imprimir!J39),0)</f>
        <v>7</v>
      </c>
      <c r="B43" s="102">
        <f>IFERROR(LOOKUP(Imprimir!A39,Imprimir!A39),0)</f>
        <v>35</v>
      </c>
      <c r="C43" s="103" t="str">
        <f>IFERROR(LOOKUP(Imprimir!H39,Imprimir!H39),0)</f>
        <v>Sesión Solemne 8
19/FEBRERO/2010</v>
      </c>
      <c r="D43" s="113" t="str">
        <f>IFERROR(LOOKUP(Imprimir!K39,Imprimir!K39),0)</f>
        <v>Sesión Solemne 8
19/FEBRERO/2010</v>
      </c>
      <c r="E43" s="105" t="str">
        <f>IFERROR(LOOKUP(Imprimir!R39,Imprimir!R39),0)</f>
        <v>X</v>
      </c>
      <c r="F43" s="105"/>
      <c r="G43" s="105"/>
      <c r="H43" s="106"/>
      <c r="I43" s="106"/>
      <c r="J43" s="106"/>
      <c r="K43" s="107">
        <f>IFERROR(LOOKUP(Imprimir!X39,Imprimir!X39),0)</f>
        <v>40228</v>
      </c>
      <c r="L43" s="107">
        <f>IFERROR(LOOKUP(Imprimir!Y39,Imprimir!Y39),0)</f>
        <v>40228</v>
      </c>
      <c r="M43" s="106" t="str">
        <f>IFERROR(LOOKUP(Imprimir!L39,Imprimir!L39),0)</f>
        <v>X</v>
      </c>
      <c r="N43" s="106">
        <f>IFERROR(LOOKUP(Imprimir!M39,Imprimir!M39),0)</f>
        <v>0</v>
      </c>
      <c r="O43" s="106"/>
      <c r="P43" s="105">
        <f>IFERROR(LOOKUP(Imprimir!Z39,Imprimir!Z39),0)</f>
        <v>9</v>
      </c>
      <c r="Q43" s="105"/>
      <c r="R43" s="108">
        <f>IFERROR(LOOKUP(Imprimir!AO39,Imprimir!AO39),0)</f>
        <v>1</v>
      </c>
      <c r="S43" s="109"/>
      <c r="T43" s="109"/>
      <c r="U43" s="110"/>
    </row>
    <row r="44" spans="1:21" s="116" customFormat="1" ht="25.5" x14ac:dyDescent="0.2">
      <c r="A44" s="101">
        <f>IFERROR(LOOKUP(Imprimir!J40,Imprimir!J40),0)</f>
        <v>7</v>
      </c>
      <c r="B44" s="102">
        <f>IFERROR(LOOKUP(Imprimir!A40,Imprimir!A40),0)</f>
        <v>36</v>
      </c>
      <c r="C44" s="103" t="str">
        <f>IFERROR(LOOKUP(Imprimir!H40,Imprimir!H40),0)</f>
        <v>Sesión Extraordinaria 2
19/FEBRERO/2010</v>
      </c>
      <c r="D44" s="113" t="str">
        <f>IFERROR(LOOKUP(Imprimir!K40,Imprimir!K40),0)</f>
        <v>Sesión Extraordinaria 2
19/FEBRERO/2010</v>
      </c>
      <c r="E44" s="105" t="str">
        <f>IFERROR(LOOKUP(Imprimir!R40,Imprimir!R40),0)</f>
        <v>X</v>
      </c>
      <c r="F44" s="105"/>
      <c r="G44" s="105"/>
      <c r="H44" s="106"/>
      <c r="I44" s="106"/>
      <c r="J44" s="106"/>
      <c r="K44" s="107">
        <f>IFERROR(LOOKUP(Imprimir!X40,Imprimir!X40),0)</f>
        <v>40228</v>
      </c>
      <c r="L44" s="107">
        <f>IFERROR(LOOKUP(Imprimir!Y40,Imprimir!Y40),0)</f>
        <v>40228</v>
      </c>
      <c r="M44" s="106" t="str">
        <f>IFERROR(LOOKUP(Imprimir!L40,Imprimir!L40),0)</f>
        <v>X</v>
      </c>
      <c r="N44" s="106">
        <f>IFERROR(LOOKUP(Imprimir!M40,Imprimir!M40),0)</f>
        <v>0</v>
      </c>
      <c r="O44" s="106"/>
      <c r="P44" s="105">
        <f>IFERROR(LOOKUP(Imprimir!Z40,Imprimir!Z40),0)</f>
        <v>9</v>
      </c>
      <c r="Q44" s="105"/>
      <c r="R44" s="108">
        <f>IFERROR(LOOKUP(Imprimir!AO40,Imprimir!AO40),0)</f>
        <v>1</v>
      </c>
      <c r="S44" s="109"/>
      <c r="T44" s="109"/>
      <c r="U44" s="110"/>
    </row>
    <row r="45" spans="1:21" s="116" customFormat="1" ht="38.25" x14ac:dyDescent="0.2">
      <c r="A45" s="101">
        <f>IFERROR(LOOKUP(Imprimir!J41,Imprimir!J41),0)</f>
        <v>7</v>
      </c>
      <c r="B45" s="102">
        <f>IFERROR(LOOKUP(Imprimir!A41,Imprimir!A41),0)</f>
        <v>37</v>
      </c>
      <c r="C45" s="103" t="str">
        <f>IFERROR(LOOKUP(Imprimir!H41,Imprimir!H41),0)</f>
        <v>Sesión Diputación Permanente 11
24/FEBRERO/2010</v>
      </c>
      <c r="D45" s="113" t="str">
        <f>IFERROR(LOOKUP(Imprimir!K41,Imprimir!K41),0)</f>
        <v>Sesión Diputación Permanente 11
24/FEBRERO/2010</v>
      </c>
      <c r="E45" s="105" t="str">
        <f>IFERROR(LOOKUP(Imprimir!R41,Imprimir!R41),0)</f>
        <v>X</v>
      </c>
      <c r="F45" s="105"/>
      <c r="G45" s="105"/>
      <c r="H45" s="106"/>
      <c r="I45" s="106"/>
      <c r="J45" s="106"/>
      <c r="K45" s="107">
        <f>IFERROR(LOOKUP(Imprimir!X41,Imprimir!X41),0)</f>
        <v>40233</v>
      </c>
      <c r="L45" s="107">
        <f>IFERROR(LOOKUP(Imprimir!Y41,Imprimir!Y41),0)</f>
        <v>40233</v>
      </c>
      <c r="M45" s="106" t="str">
        <f>IFERROR(LOOKUP(Imprimir!L41,Imprimir!L41),0)</f>
        <v>X</v>
      </c>
      <c r="N45" s="106" t="str">
        <f>IFERROR(LOOKUP(Imprimir!M41,Imprimir!M41),0)</f>
        <v>X</v>
      </c>
      <c r="O45" s="106"/>
      <c r="P45" s="105">
        <f>IFERROR(LOOKUP(Imprimir!Z41,Imprimir!Z41),0)</f>
        <v>9</v>
      </c>
      <c r="Q45" s="105"/>
      <c r="R45" s="108">
        <f>IFERROR(LOOKUP(Imprimir!AO41,Imprimir!AO41),0)</f>
        <v>1</v>
      </c>
      <c r="S45" s="109"/>
      <c r="T45" s="109"/>
      <c r="U45" s="110"/>
    </row>
    <row r="46" spans="1:21" s="116" customFormat="1" ht="25.5" x14ac:dyDescent="0.2">
      <c r="A46" s="101">
        <f>IFERROR(LOOKUP(Imprimir!J42,Imprimir!J42),0)</f>
        <v>8</v>
      </c>
      <c r="B46" s="102">
        <f>IFERROR(LOOKUP(Imprimir!A42,Imprimir!A42),0)</f>
        <v>38</v>
      </c>
      <c r="C46" s="103" t="str">
        <f>IFERROR(LOOKUP(Imprimir!H42,Imprimir!H42),0)</f>
        <v>Sesión Extraordinaria 3
24/FEBRERO/2010</v>
      </c>
      <c r="D46" s="113" t="str">
        <f>IFERROR(LOOKUP(Imprimir!K42,Imprimir!K42),0)</f>
        <v>Sesión Extraordinaria 3
24/FEBRERO/2010</v>
      </c>
      <c r="E46" s="105" t="str">
        <f>IFERROR(LOOKUP(Imprimir!R42,Imprimir!R42),0)</f>
        <v>X</v>
      </c>
      <c r="F46" s="105"/>
      <c r="G46" s="105"/>
      <c r="H46" s="106"/>
      <c r="I46" s="106"/>
      <c r="J46" s="106"/>
      <c r="K46" s="107">
        <f>IFERROR(LOOKUP(Imprimir!X42,Imprimir!X42),0)</f>
        <v>40233</v>
      </c>
      <c r="L46" s="107">
        <f>IFERROR(LOOKUP(Imprimir!Y42,Imprimir!Y42),0)</f>
        <v>40233</v>
      </c>
      <c r="M46" s="106" t="str">
        <f>IFERROR(LOOKUP(Imprimir!L42,Imprimir!L42),0)</f>
        <v>X</v>
      </c>
      <c r="N46" s="106" t="str">
        <f>IFERROR(LOOKUP(Imprimir!M42,Imprimir!M42),0)</f>
        <v>X</v>
      </c>
      <c r="O46" s="106"/>
      <c r="P46" s="105">
        <f>IFERROR(LOOKUP(Imprimir!Z42,Imprimir!Z42),0)</f>
        <v>9</v>
      </c>
      <c r="Q46" s="105"/>
      <c r="R46" s="108">
        <f>IFERROR(LOOKUP(Imprimir!AO42,Imprimir!AO42),0)</f>
        <v>1</v>
      </c>
      <c r="S46" s="109"/>
      <c r="T46" s="109"/>
      <c r="U46" s="110"/>
    </row>
    <row r="47" spans="1:21" s="116" customFormat="1" ht="25.5" x14ac:dyDescent="0.2">
      <c r="A47" s="101">
        <f>IFERROR(LOOKUP(Imprimir!J43,Imprimir!J43),0)</f>
        <v>8</v>
      </c>
      <c r="B47" s="102">
        <f>IFERROR(LOOKUP(Imprimir!A43,Imprimir!A43),0)</f>
        <v>39</v>
      </c>
      <c r="C47" s="103" t="str">
        <f>IFERROR(LOOKUP(Imprimir!H43,Imprimir!H43),0)</f>
        <v>Sesión Solemne 9
24/FEBRERO/2010</v>
      </c>
      <c r="D47" s="113" t="str">
        <f>IFERROR(LOOKUP(Imprimir!K43,Imprimir!K43),0)</f>
        <v>Sesión Solemne 9
24/FEBRERO/2010</v>
      </c>
      <c r="E47" s="105" t="str">
        <f>IFERROR(LOOKUP(Imprimir!R43,Imprimir!R43),0)</f>
        <v>X</v>
      </c>
      <c r="F47" s="105"/>
      <c r="G47" s="105"/>
      <c r="H47" s="106"/>
      <c r="I47" s="106"/>
      <c r="J47" s="106"/>
      <c r="K47" s="107">
        <f>IFERROR(LOOKUP(Imprimir!X43,Imprimir!X43),0)</f>
        <v>40233</v>
      </c>
      <c r="L47" s="107">
        <f>IFERROR(LOOKUP(Imprimir!Y43,Imprimir!Y43),0)</f>
        <v>40233</v>
      </c>
      <c r="M47" s="106" t="str">
        <f>IFERROR(LOOKUP(Imprimir!L43,Imprimir!L43),0)</f>
        <v>X</v>
      </c>
      <c r="N47" s="106">
        <f>IFERROR(LOOKUP(Imprimir!M43,Imprimir!M43),0)</f>
        <v>0</v>
      </c>
      <c r="O47" s="106"/>
      <c r="P47" s="105">
        <f>IFERROR(LOOKUP(Imprimir!Z43,Imprimir!Z43),0)</f>
        <v>9</v>
      </c>
      <c r="Q47" s="105"/>
      <c r="R47" s="108">
        <f>IFERROR(LOOKUP(Imprimir!AO43,Imprimir!AO43),0)</f>
        <v>1</v>
      </c>
      <c r="S47" s="109"/>
      <c r="T47" s="109"/>
      <c r="U47" s="110"/>
    </row>
    <row r="48" spans="1:21" s="116" customFormat="1" ht="25.5" x14ac:dyDescent="0.2">
      <c r="A48" s="101">
        <f>IFERROR(LOOKUP(Imprimir!J44,Imprimir!J44),0)</f>
        <v>8</v>
      </c>
      <c r="B48" s="102">
        <f>IFERROR(LOOKUP(Imprimir!A44,Imprimir!A44),0)</f>
        <v>40</v>
      </c>
      <c r="C48" s="103" t="str">
        <f>IFERROR(LOOKUP(Imprimir!H44,Imprimir!H44),0)</f>
        <v>Sesión Solemne 10
01/MARZO/2010</v>
      </c>
      <c r="D48" s="113" t="str">
        <f>IFERROR(LOOKUP(Imprimir!K44,Imprimir!K44),0)</f>
        <v>Sesión Solemne 10
01/MARZO/2010</v>
      </c>
      <c r="E48" s="105" t="str">
        <f>IFERROR(LOOKUP(Imprimir!R44,Imprimir!R44),0)</f>
        <v>X</v>
      </c>
      <c r="F48" s="105"/>
      <c r="G48" s="105"/>
      <c r="H48" s="106"/>
      <c r="I48" s="106"/>
      <c r="J48" s="106"/>
      <c r="K48" s="107">
        <f>IFERROR(LOOKUP(Imprimir!X44,Imprimir!X44),0)</f>
        <v>40238</v>
      </c>
      <c r="L48" s="107">
        <f>IFERROR(LOOKUP(Imprimir!Y44,Imprimir!Y44),0)</f>
        <v>40238</v>
      </c>
      <c r="M48" s="106" t="str">
        <f>IFERROR(LOOKUP(Imprimir!L44,Imprimir!L44),0)</f>
        <v>X</v>
      </c>
      <c r="N48" s="106">
        <f>IFERROR(LOOKUP(Imprimir!M44,Imprimir!M44),0)</f>
        <v>0</v>
      </c>
      <c r="O48" s="106"/>
      <c r="P48" s="105">
        <f>IFERROR(LOOKUP(Imprimir!Z44,Imprimir!Z44),0)</f>
        <v>9</v>
      </c>
      <c r="Q48" s="105"/>
      <c r="R48" s="108">
        <f>IFERROR(LOOKUP(Imprimir!AO44,Imprimir!AO44),0)</f>
        <v>1</v>
      </c>
      <c r="S48" s="109"/>
      <c r="T48" s="109"/>
      <c r="U48" s="110"/>
    </row>
    <row r="49" spans="1:21" s="116" customFormat="1" ht="25.5" x14ac:dyDescent="0.2">
      <c r="A49" s="101">
        <f>IFERROR(LOOKUP(Imprimir!J45,Imprimir!J45),0)</f>
        <v>8</v>
      </c>
      <c r="B49" s="102">
        <f>IFERROR(LOOKUP(Imprimir!A45,Imprimir!A45),0)</f>
        <v>41</v>
      </c>
      <c r="C49" s="103" t="str">
        <f>IFERROR(LOOKUP(Imprimir!H45,Imprimir!H45),0)</f>
        <v>Sesión Solemne 11
04/MARZO/2010</v>
      </c>
      <c r="D49" s="113" t="str">
        <f>IFERROR(LOOKUP(Imprimir!K45,Imprimir!K45),0)</f>
        <v>Sesión Solemne 11
04/MARZO/2010</v>
      </c>
      <c r="E49" s="105" t="str">
        <f>IFERROR(LOOKUP(Imprimir!R45,Imprimir!R45),0)</f>
        <v>X</v>
      </c>
      <c r="F49" s="105"/>
      <c r="G49" s="105"/>
      <c r="H49" s="106"/>
      <c r="I49" s="106"/>
      <c r="J49" s="106"/>
      <c r="K49" s="107">
        <f>IFERROR(LOOKUP(Imprimir!X45,Imprimir!X45),0)</f>
        <v>40241</v>
      </c>
      <c r="L49" s="107">
        <f>IFERROR(LOOKUP(Imprimir!Y45,Imprimir!Y45),0)</f>
        <v>40241</v>
      </c>
      <c r="M49" s="106" t="str">
        <f>IFERROR(LOOKUP(Imprimir!L45,Imprimir!L45),0)</f>
        <v>X</v>
      </c>
      <c r="N49" s="106">
        <f>IFERROR(LOOKUP(Imprimir!M45,Imprimir!M45),0)</f>
        <v>0</v>
      </c>
      <c r="O49" s="106"/>
      <c r="P49" s="105">
        <f>IFERROR(LOOKUP(Imprimir!Z45,Imprimir!Z45),0)</f>
        <v>9</v>
      </c>
      <c r="Q49" s="105"/>
      <c r="R49" s="108">
        <f>IFERROR(LOOKUP(Imprimir!AO45,Imprimir!AO45),0)</f>
        <v>1</v>
      </c>
      <c r="S49" s="109"/>
      <c r="T49" s="109"/>
      <c r="U49" s="110"/>
    </row>
    <row r="50" spans="1:21" s="116" customFormat="1" ht="25.5" x14ac:dyDescent="0.2">
      <c r="A50" s="101">
        <f>IFERROR(LOOKUP(Imprimir!J46,Imprimir!J46),0)</f>
        <v>8</v>
      </c>
      <c r="B50" s="102">
        <f>IFERROR(LOOKUP(Imprimir!A46,Imprimir!A46),0)</f>
        <v>42</v>
      </c>
      <c r="C50" s="103" t="str">
        <f>IFERROR(LOOKUP(Imprimir!H46,Imprimir!H46),0)</f>
        <v>Sesión Ordinaria 17
11/MARZO/2010</v>
      </c>
      <c r="D50" s="113" t="str">
        <f>IFERROR(LOOKUP(Imprimir!K46,Imprimir!K46),0)</f>
        <v>Sesión Ordinaria 17
11/MARZO/2010</v>
      </c>
      <c r="E50" s="105" t="str">
        <f>IFERROR(LOOKUP(Imprimir!R46,Imprimir!R46),0)</f>
        <v>X</v>
      </c>
      <c r="F50" s="105"/>
      <c r="G50" s="105"/>
      <c r="H50" s="106"/>
      <c r="I50" s="106"/>
      <c r="J50" s="106"/>
      <c r="K50" s="107">
        <f>IFERROR(LOOKUP(Imprimir!X46,Imprimir!X46),0)</f>
        <v>40248</v>
      </c>
      <c r="L50" s="107">
        <f>IFERROR(LOOKUP(Imprimir!Y46,Imprimir!Y46),0)</f>
        <v>40248</v>
      </c>
      <c r="M50" s="106" t="str">
        <f>IFERROR(LOOKUP(Imprimir!L46,Imprimir!L46),0)</f>
        <v>X</v>
      </c>
      <c r="N50" s="106" t="str">
        <f>IFERROR(LOOKUP(Imprimir!M46,Imprimir!M46),0)</f>
        <v>X</v>
      </c>
      <c r="O50" s="106"/>
      <c r="P50" s="105">
        <f>IFERROR(LOOKUP(Imprimir!Z46,Imprimir!Z46),0)</f>
        <v>9</v>
      </c>
      <c r="Q50" s="105"/>
      <c r="R50" s="108">
        <f>IFERROR(LOOKUP(Imprimir!AO46,Imprimir!AO46),0)</f>
        <v>2</v>
      </c>
      <c r="S50" s="109"/>
      <c r="T50" s="109"/>
      <c r="U50" s="110"/>
    </row>
    <row r="51" spans="1:21" s="116" customFormat="1" ht="25.5" x14ac:dyDescent="0.2">
      <c r="A51" s="101">
        <f>IFERROR(LOOKUP(Imprimir!J47,Imprimir!J47),0)</f>
        <v>9</v>
      </c>
      <c r="B51" s="102">
        <f>IFERROR(LOOKUP(Imprimir!A47,Imprimir!A47),0)</f>
        <v>43</v>
      </c>
      <c r="C51" s="103" t="str">
        <f>IFERROR(LOOKUP(Imprimir!H47,Imprimir!H47),0)</f>
        <v>Sesión Ordinaria 18
17/MARZO/2010</v>
      </c>
      <c r="D51" s="113" t="str">
        <f>IFERROR(LOOKUP(Imprimir!K47,Imprimir!K47),0)</f>
        <v>Sesión Ordinaria 18
17/MARZO/2010</v>
      </c>
      <c r="E51" s="105" t="str">
        <f>IFERROR(LOOKUP(Imprimir!R47,Imprimir!R47),0)</f>
        <v>X</v>
      </c>
      <c r="F51" s="105"/>
      <c r="G51" s="105"/>
      <c r="H51" s="106"/>
      <c r="I51" s="106"/>
      <c r="J51" s="106"/>
      <c r="K51" s="107">
        <f>IFERROR(LOOKUP(Imprimir!X47,Imprimir!X47),0)</f>
        <v>40254</v>
      </c>
      <c r="L51" s="107">
        <f>IFERROR(LOOKUP(Imprimir!Y47,Imprimir!Y47),0)</f>
        <v>40254</v>
      </c>
      <c r="M51" s="106" t="str">
        <f>IFERROR(LOOKUP(Imprimir!L47,Imprimir!L47),0)</f>
        <v>X</v>
      </c>
      <c r="N51" s="106">
        <f>IFERROR(LOOKUP(Imprimir!M47,Imprimir!M47),0)</f>
        <v>0</v>
      </c>
      <c r="O51" s="106"/>
      <c r="P51" s="105">
        <f>IFERROR(LOOKUP(Imprimir!Z47,Imprimir!Z47),0)</f>
        <v>9</v>
      </c>
      <c r="Q51" s="105"/>
      <c r="R51" s="108">
        <f>IFERROR(LOOKUP(Imprimir!AO47,Imprimir!AO47),0)</f>
        <v>1</v>
      </c>
      <c r="S51" s="109"/>
      <c r="T51" s="109"/>
      <c r="U51" s="110"/>
    </row>
    <row r="52" spans="1:21" s="116" customFormat="1" ht="25.5" x14ac:dyDescent="0.2">
      <c r="A52" s="101">
        <f>IFERROR(LOOKUP(Imprimir!J48,Imprimir!J48),0)</f>
        <v>9</v>
      </c>
      <c r="B52" s="102">
        <f>IFERROR(LOOKUP(Imprimir!A48,Imprimir!A48),0)</f>
        <v>44</v>
      </c>
      <c r="C52" s="103" t="str">
        <f>IFERROR(LOOKUP(Imprimir!H48,Imprimir!H48),0)</f>
        <v>Sesión Ordinaria 19
25/MARZO/2010</v>
      </c>
      <c r="D52" s="113" t="str">
        <f>IFERROR(LOOKUP(Imprimir!K48,Imprimir!K48),0)</f>
        <v>Sesión Ordinaria 19
25/MARZO/2010</v>
      </c>
      <c r="E52" s="105" t="str">
        <f>IFERROR(LOOKUP(Imprimir!R48,Imprimir!R48),0)</f>
        <v>X</v>
      </c>
      <c r="F52" s="105"/>
      <c r="G52" s="105"/>
      <c r="H52" s="106"/>
      <c r="I52" s="106"/>
      <c r="J52" s="106"/>
      <c r="K52" s="107">
        <f>IFERROR(LOOKUP(Imprimir!X48,Imprimir!X48),0)</f>
        <v>40262</v>
      </c>
      <c r="L52" s="107">
        <f>IFERROR(LOOKUP(Imprimir!Y48,Imprimir!Y48),0)</f>
        <v>40262</v>
      </c>
      <c r="M52" s="106" t="str">
        <f>IFERROR(LOOKUP(Imprimir!L48,Imprimir!L48),0)</f>
        <v>X</v>
      </c>
      <c r="N52" s="106" t="str">
        <f>IFERROR(LOOKUP(Imprimir!M48,Imprimir!M48),0)</f>
        <v>X</v>
      </c>
      <c r="O52" s="106"/>
      <c r="P52" s="105">
        <f>IFERROR(LOOKUP(Imprimir!Z48,Imprimir!Z48),0)</f>
        <v>9</v>
      </c>
      <c r="Q52" s="105"/>
      <c r="R52" s="108">
        <f>IFERROR(LOOKUP(Imprimir!AO48,Imprimir!AO48),0)</f>
        <v>1</v>
      </c>
      <c r="S52" s="109"/>
      <c r="T52" s="109"/>
      <c r="U52" s="110"/>
    </row>
    <row r="53" spans="1:21" s="116" customFormat="1" ht="25.5" x14ac:dyDescent="0.2">
      <c r="A53" s="101">
        <f>IFERROR(LOOKUP(Imprimir!J49,Imprimir!J49),0)</f>
        <v>9</v>
      </c>
      <c r="B53" s="102">
        <f>IFERROR(LOOKUP(Imprimir!A49,Imprimir!A49),0)</f>
        <v>45</v>
      </c>
      <c r="C53" s="103" t="str">
        <f>IFERROR(LOOKUP(Imprimir!H49,Imprimir!H49),0)</f>
        <v>Sesión Solemne 12
29/MARZO/2010</v>
      </c>
      <c r="D53" s="113" t="str">
        <f>IFERROR(LOOKUP(Imprimir!K49,Imprimir!K49),0)</f>
        <v>Sesión Solemne 12
29/MARZO/2010</v>
      </c>
      <c r="E53" s="105" t="str">
        <f>IFERROR(LOOKUP(Imprimir!R49,Imprimir!R49),0)</f>
        <v>X</v>
      </c>
      <c r="F53" s="105"/>
      <c r="G53" s="105"/>
      <c r="H53" s="106"/>
      <c r="I53" s="106"/>
      <c r="J53" s="106"/>
      <c r="K53" s="107">
        <f>IFERROR(LOOKUP(Imprimir!X49,Imprimir!X49),0)</f>
        <v>40266</v>
      </c>
      <c r="L53" s="107">
        <f>IFERROR(LOOKUP(Imprimir!Y49,Imprimir!Y49),0)</f>
        <v>40266</v>
      </c>
      <c r="M53" s="106" t="str">
        <f>IFERROR(LOOKUP(Imprimir!L49,Imprimir!L49),0)</f>
        <v>X</v>
      </c>
      <c r="N53" s="106">
        <f>IFERROR(LOOKUP(Imprimir!M49,Imprimir!M49),0)</f>
        <v>0</v>
      </c>
      <c r="O53" s="106"/>
      <c r="P53" s="105">
        <f>IFERROR(LOOKUP(Imprimir!Z49,Imprimir!Z49),0)</f>
        <v>9</v>
      </c>
      <c r="Q53" s="105"/>
      <c r="R53" s="108">
        <f>IFERROR(LOOKUP(Imprimir!AO49,Imprimir!AO49),0)</f>
        <v>1</v>
      </c>
      <c r="S53" s="109"/>
      <c r="T53" s="109"/>
      <c r="U53" s="110"/>
    </row>
    <row r="54" spans="1:21" s="116" customFormat="1" ht="25.5" x14ac:dyDescent="0.2">
      <c r="A54" s="101">
        <f>IFERROR(LOOKUP(Imprimir!J50,Imprimir!J50),0)</f>
        <v>9</v>
      </c>
      <c r="B54" s="102">
        <f>IFERROR(LOOKUP(Imprimir!A50,Imprimir!A50),0)</f>
        <v>46</v>
      </c>
      <c r="C54" s="103" t="str">
        <f>IFERROR(LOOKUP(Imprimir!H50,Imprimir!H50),0)</f>
        <v>Sesión Ordinaria 20
29/MARZO/2010</v>
      </c>
      <c r="D54" s="113" t="str">
        <f>IFERROR(LOOKUP(Imprimir!K50,Imprimir!K50),0)</f>
        <v>Sesión Ordinaria 20
29/MARZO/2010</v>
      </c>
      <c r="E54" s="105" t="str">
        <f>IFERROR(LOOKUP(Imprimir!R50,Imprimir!R50),0)</f>
        <v>X</v>
      </c>
      <c r="F54" s="105"/>
      <c r="G54" s="105"/>
      <c r="H54" s="106"/>
      <c r="I54" s="106"/>
      <c r="J54" s="106"/>
      <c r="K54" s="107">
        <f>IFERROR(LOOKUP(Imprimir!X50,Imprimir!X50),0)</f>
        <v>40266</v>
      </c>
      <c r="L54" s="107">
        <f>IFERROR(LOOKUP(Imprimir!Y50,Imprimir!Y50),0)</f>
        <v>40266</v>
      </c>
      <c r="M54" s="106" t="str">
        <f>IFERROR(LOOKUP(Imprimir!L50,Imprimir!L50),0)</f>
        <v>X</v>
      </c>
      <c r="N54" s="106" t="str">
        <f>IFERROR(LOOKUP(Imprimir!M50,Imprimir!M50),0)</f>
        <v>X</v>
      </c>
      <c r="O54" s="106"/>
      <c r="P54" s="105">
        <f>IFERROR(LOOKUP(Imprimir!Z50,Imprimir!Z50),0)</f>
        <v>9</v>
      </c>
      <c r="Q54" s="105"/>
      <c r="R54" s="108">
        <f>IFERROR(LOOKUP(Imprimir!AO50,Imprimir!AO50),0)</f>
        <v>1</v>
      </c>
      <c r="S54" s="109"/>
      <c r="T54" s="109"/>
      <c r="U54" s="110"/>
    </row>
    <row r="55" spans="1:21" s="116" customFormat="1" ht="25.5" x14ac:dyDescent="0.2">
      <c r="A55" s="101">
        <f>IFERROR(LOOKUP(Imprimir!J51,Imprimir!J51),0)</f>
        <v>10</v>
      </c>
      <c r="B55" s="102">
        <f>IFERROR(LOOKUP(Imprimir!A51,Imprimir!A51),0)</f>
        <v>47</v>
      </c>
      <c r="C55" s="103" t="str">
        <f>IFERROR(LOOKUP(Imprimir!H51,Imprimir!H51),0)</f>
        <v>Sesión Ordinaria 21
09/ABRIL/2010</v>
      </c>
      <c r="D55" s="113" t="str">
        <f>IFERROR(LOOKUP(Imprimir!K51,Imprimir!K51),0)</f>
        <v>Sesión Ordinaria 21
09/ABRIL/2010</v>
      </c>
      <c r="E55" s="105" t="str">
        <f>IFERROR(LOOKUP(Imprimir!R51,Imprimir!R51),0)</f>
        <v>X</v>
      </c>
      <c r="F55" s="105"/>
      <c r="G55" s="105"/>
      <c r="H55" s="106"/>
      <c r="I55" s="106"/>
      <c r="J55" s="106"/>
      <c r="K55" s="107">
        <f>IFERROR(LOOKUP(Imprimir!X51,Imprimir!X51),0)</f>
        <v>40277</v>
      </c>
      <c r="L55" s="107">
        <f>IFERROR(LOOKUP(Imprimir!Y51,Imprimir!Y51),0)</f>
        <v>40277</v>
      </c>
      <c r="M55" s="106" t="str">
        <f>IFERROR(LOOKUP(Imprimir!L51,Imprimir!L51),0)</f>
        <v>X</v>
      </c>
      <c r="N55" s="106" t="str">
        <f>IFERROR(LOOKUP(Imprimir!M51,Imprimir!M51),0)</f>
        <v>X</v>
      </c>
      <c r="O55" s="106"/>
      <c r="P55" s="105">
        <f>IFERROR(LOOKUP(Imprimir!Z51,Imprimir!Z51),0)</f>
        <v>9</v>
      </c>
      <c r="Q55" s="105"/>
      <c r="R55" s="108">
        <f>IFERROR(LOOKUP(Imprimir!AO51,Imprimir!AO51),0)</f>
        <v>1</v>
      </c>
      <c r="S55" s="109"/>
      <c r="T55" s="109"/>
      <c r="U55" s="110"/>
    </row>
    <row r="56" spans="1:21" s="116" customFormat="1" ht="25.5" x14ac:dyDescent="0.2">
      <c r="A56" s="101">
        <f>IFERROR(LOOKUP(Imprimir!J52,Imprimir!J52),0)</f>
        <v>10</v>
      </c>
      <c r="B56" s="102">
        <f>IFERROR(LOOKUP(Imprimir!A52,Imprimir!A52),0)</f>
        <v>48</v>
      </c>
      <c r="C56" s="103" t="str">
        <f>IFERROR(LOOKUP(Imprimir!H52,Imprimir!H52),0)</f>
        <v>Sesión Ordinaria 22
16/ABRIL/2010</v>
      </c>
      <c r="D56" s="113" t="str">
        <f>IFERROR(LOOKUP(Imprimir!K52,Imprimir!K52),0)</f>
        <v>Sesión Ordinaria 22
16/ABRIL/2010</v>
      </c>
      <c r="E56" s="105" t="str">
        <f>IFERROR(LOOKUP(Imprimir!R52,Imprimir!R52),0)</f>
        <v>X</v>
      </c>
      <c r="F56" s="105"/>
      <c r="G56" s="105"/>
      <c r="H56" s="106"/>
      <c r="I56" s="106"/>
      <c r="J56" s="106"/>
      <c r="K56" s="107">
        <f>IFERROR(LOOKUP(Imprimir!X52,Imprimir!X52),0)</f>
        <v>40284</v>
      </c>
      <c r="L56" s="107">
        <f>IFERROR(LOOKUP(Imprimir!Y52,Imprimir!Y52),0)</f>
        <v>40284</v>
      </c>
      <c r="M56" s="106" t="str">
        <f>IFERROR(LOOKUP(Imprimir!L52,Imprimir!L52),0)</f>
        <v>X</v>
      </c>
      <c r="N56" s="106">
        <f>IFERROR(LOOKUP(Imprimir!M52,Imprimir!M52),0)</f>
        <v>0</v>
      </c>
      <c r="O56" s="106"/>
      <c r="P56" s="105">
        <f>IFERROR(LOOKUP(Imprimir!Z52,Imprimir!Z52),0)</f>
        <v>9</v>
      </c>
      <c r="Q56" s="105"/>
      <c r="R56" s="108">
        <f>IFERROR(LOOKUP(Imprimir!AO52,Imprimir!AO52),0)</f>
        <v>1</v>
      </c>
      <c r="S56" s="109"/>
      <c r="T56" s="109"/>
      <c r="U56" s="110"/>
    </row>
    <row r="57" spans="1:21" s="116" customFormat="1" ht="25.5" x14ac:dyDescent="0.2">
      <c r="A57" s="101">
        <f>IFERROR(LOOKUP(Imprimir!J53,Imprimir!J53),0)</f>
        <v>10</v>
      </c>
      <c r="B57" s="102">
        <f>IFERROR(LOOKUP(Imprimir!A53,Imprimir!A53),0)</f>
        <v>49</v>
      </c>
      <c r="C57" s="103" t="str">
        <f>IFERROR(LOOKUP(Imprimir!H53,Imprimir!H53),0)</f>
        <v>Sesión Ordinaria 23
22/ABRIL/2010</v>
      </c>
      <c r="D57" s="113" t="str">
        <f>IFERROR(LOOKUP(Imprimir!K53,Imprimir!K53),0)</f>
        <v>Sesión Ordinaria 23
22/ABRIL/2010</v>
      </c>
      <c r="E57" s="105" t="str">
        <f>IFERROR(LOOKUP(Imprimir!R53,Imprimir!R53),0)</f>
        <v>X</v>
      </c>
      <c r="F57" s="105"/>
      <c r="G57" s="105"/>
      <c r="H57" s="106"/>
      <c r="I57" s="106"/>
      <c r="J57" s="106"/>
      <c r="K57" s="107">
        <f>IFERROR(LOOKUP(Imprimir!X53,Imprimir!X53),0)</f>
        <v>40290</v>
      </c>
      <c r="L57" s="107">
        <f>IFERROR(LOOKUP(Imprimir!Y53,Imprimir!Y53),0)</f>
        <v>40290</v>
      </c>
      <c r="M57" s="106" t="str">
        <f>IFERROR(LOOKUP(Imprimir!L53,Imprimir!L53),0)</f>
        <v>X</v>
      </c>
      <c r="N57" s="106">
        <f>IFERROR(LOOKUP(Imprimir!M53,Imprimir!M53),0)</f>
        <v>0</v>
      </c>
      <c r="O57" s="106"/>
      <c r="P57" s="105">
        <f>IFERROR(LOOKUP(Imprimir!Z53,Imprimir!Z53),0)</f>
        <v>9</v>
      </c>
      <c r="Q57" s="105"/>
      <c r="R57" s="108">
        <f>IFERROR(LOOKUP(Imprimir!AO53,Imprimir!AO53),0)</f>
        <v>1</v>
      </c>
      <c r="S57" s="109"/>
      <c r="T57" s="109"/>
      <c r="U57" s="110"/>
    </row>
    <row r="58" spans="1:21" s="116" customFormat="1" ht="25.5" x14ac:dyDescent="0.2">
      <c r="A58" s="101">
        <f>IFERROR(LOOKUP(Imprimir!J54,Imprimir!J54),0)</f>
        <v>11</v>
      </c>
      <c r="B58" s="102">
        <f>IFERROR(LOOKUP(Imprimir!A54,Imprimir!A54),0)</f>
        <v>50</v>
      </c>
      <c r="C58" s="103" t="str">
        <f>IFERROR(LOOKUP(Imprimir!H54,Imprimir!H54),0)</f>
        <v>Sesión Ordinaria 24
27/ABRIL/2010</v>
      </c>
      <c r="D58" s="113" t="str">
        <f>IFERROR(LOOKUP(Imprimir!K54,Imprimir!K54),0)</f>
        <v>Sesión Ordinaria 24
27/ABRIL/2010</v>
      </c>
      <c r="E58" s="105" t="str">
        <f>IFERROR(LOOKUP(Imprimir!R54,Imprimir!R54),0)</f>
        <v>X</v>
      </c>
      <c r="F58" s="105"/>
      <c r="G58" s="105"/>
      <c r="H58" s="106"/>
      <c r="I58" s="106"/>
      <c r="J58" s="106"/>
      <c r="K58" s="107">
        <f>IFERROR(LOOKUP(Imprimir!X54,Imprimir!X54),0)</f>
        <v>40295</v>
      </c>
      <c r="L58" s="107">
        <f>IFERROR(LOOKUP(Imprimir!Y54,Imprimir!Y54),0)</f>
        <v>40295</v>
      </c>
      <c r="M58" s="106" t="str">
        <f>IFERROR(LOOKUP(Imprimir!L54,Imprimir!L54),0)</f>
        <v>X</v>
      </c>
      <c r="N58" s="106" t="str">
        <f>IFERROR(LOOKUP(Imprimir!M54,Imprimir!M54),0)</f>
        <v>X</v>
      </c>
      <c r="O58" s="106"/>
      <c r="P58" s="105">
        <f>IFERROR(LOOKUP(Imprimir!Z54,Imprimir!Z54),0)</f>
        <v>9</v>
      </c>
      <c r="Q58" s="105"/>
      <c r="R58" s="108">
        <f>IFERROR(LOOKUP(Imprimir!AO54,Imprimir!AO54),0)</f>
        <v>1</v>
      </c>
      <c r="S58" s="109"/>
      <c r="T58" s="109"/>
      <c r="U58" s="110"/>
    </row>
    <row r="59" spans="1:21" s="116" customFormat="1" ht="25.5" x14ac:dyDescent="0.2">
      <c r="A59" s="101">
        <f>IFERROR(LOOKUP(Imprimir!J55,Imprimir!J55),0)</f>
        <v>11</v>
      </c>
      <c r="B59" s="102">
        <f>IFERROR(LOOKUP(Imprimir!A55,Imprimir!A55),0)</f>
        <v>51</v>
      </c>
      <c r="C59" s="103" t="str">
        <f>IFERROR(LOOKUP(Imprimir!H55,Imprimir!H55),0)</f>
        <v>Sesión Ordinaria 25
29/ABRIL/2010</v>
      </c>
      <c r="D59" s="113" t="str">
        <f>IFERROR(LOOKUP(Imprimir!K55,Imprimir!K55),0)</f>
        <v>Sesión Ordinaria 25
29/ABRIL/2010</v>
      </c>
      <c r="E59" s="105" t="str">
        <f>IFERROR(LOOKUP(Imprimir!R55,Imprimir!R55),0)</f>
        <v>X</v>
      </c>
      <c r="F59" s="105"/>
      <c r="G59" s="105"/>
      <c r="H59" s="106"/>
      <c r="I59" s="106"/>
      <c r="J59" s="106"/>
      <c r="K59" s="107">
        <f>IFERROR(LOOKUP(Imprimir!X55,Imprimir!X55),0)</f>
        <v>40297</v>
      </c>
      <c r="L59" s="107">
        <f>IFERROR(LOOKUP(Imprimir!Y55,Imprimir!Y55),0)</f>
        <v>40297</v>
      </c>
      <c r="M59" s="106" t="str">
        <f>IFERROR(LOOKUP(Imprimir!L55,Imprimir!L55),0)</f>
        <v>X</v>
      </c>
      <c r="N59" s="106">
        <f>IFERROR(LOOKUP(Imprimir!M55,Imprimir!M55),0)</f>
        <v>0</v>
      </c>
      <c r="O59" s="106"/>
      <c r="P59" s="105">
        <f>IFERROR(LOOKUP(Imprimir!Z55,Imprimir!Z55),0)</f>
        <v>9</v>
      </c>
      <c r="Q59" s="105"/>
      <c r="R59" s="108">
        <f>IFERROR(LOOKUP(Imprimir!AO55,Imprimir!AO55),0)</f>
        <v>1</v>
      </c>
      <c r="S59" s="109"/>
      <c r="T59" s="109"/>
      <c r="U59" s="110"/>
    </row>
    <row r="60" spans="1:21" s="116" customFormat="1" ht="25.5" x14ac:dyDescent="0.2">
      <c r="A60" s="101">
        <f>IFERROR(LOOKUP(Imprimir!J56,Imprimir!J56),0)</f>
        <v>11</v>
      </c>
      <c r="B60" s="102">
        <f>IFERROR(LOOKUP(Imprimir!A56,Imprimir!A56),0)</f>
        <v>52</v>
      </c>
      <c r="C60" s="103" t="str">
        <f>IFERROR(LOOKUP(Imprimir!H56,Imprimir!H56),0)</f>
        <v>Sesión Ordinaria 26
06/MAYO/2010</v>
      </c>
      <c r="D60" s="113" t="str">
        <f>IFERROR(LOOKUP(Imprimir!K56,Imprimir!K56),0)</f>
        <v>Sesión Ordinaria 26
06/MAYO/2010</v>
      </c>
      <c r="E60" s="105" t="str">
        <f>IFERROR(LOOKUP(Imprimir!R56,Imprimir!R56),0)</f>
        <v>X</v>
      </c>
      <c r="F60" s="105"/>
      <c r="G60" s="105"/>
      <c r="H60" s="106"/>
      <c r="I60" s="106"/>
      <c r="J60" s="106"/>
      <c r="K60" s="107">
        <f>IFERROR(LOOKUP(Imprimir!X56,Imprimir!X56),0)</f>
        <v>40304</v>
      </c>
      <c r="L60" s="107">
        <f>IFERROR(LOOKUP(Imprimir!Y56,Imprimir!Y56),0)</f>
        <v>40304</v>
      </c>
      <c r="M60" s="106" t="str">
        <f>IFERROR(LOOKUP(Imprimir!L56,Imprimir!L56),0)</f>
        <v>X</v>
      </c>
      <c r="N60" s="106">
        <f>IFERROR(LOOKUP(Imprimir!M56,Imprimir!M56),0)</f>
        <v>0</v>
      </c>
      <c r="O60" s="106"/>
      <c r="P60" s="105">
        <f>IFERROR(LOOKUP(Imprimir!Z56,Imprimir!Z56),0)</f>
        <v>9</v>
      </c>
      <c r="Q60" s="105"/>
      <c r="R60" s="108">
        <f>IFERROR(LOOKUP(Imprimir!AO56,Imprimir!AO56),0)</f>
        <v>1</v>
      </c>
      <c r="S60" s="109"/>
      <c r="T60" s="109"/>
      <c r="U60" s="110"/>
    </row>
    <row r="61" spans="1:21" s="116" customFormat="1" ht="25.5" x14ac:dyDescent="0.2">
      <c r="A61" s="101">
        <f>IFERROR(LOOKUP(Imprimir!J57,Imprimir!J57),0)</f>
        <v>11</v>
      </c>
      <c r="B61" s="102">
        <f>IFERROR(LOOKUP(Imprimir!A57,Imprimir!A57),0)</f>
        <v>53</v>
      </c>
      <c r="C61" s="103" t="str">
        <f>IFERROR(LOOKUP(Imprimir!H57,Imprimir!H57),0)</f>
        <v>Sesión Ordinaria 27
13/MAYO/2010</v>
      </c>
      <c r="D61" s="113" t="str">
        <f>IFERROR(LOOKUP(Imprimir!K57,Imprimir!K57),0)</f>
        <v>Sesión Ordinaria 27
13/MAYO/2010</v>
      </c>
      <c r="E61" s="105" t="str">
        <f>IFERROR(LOOKUP(Imprimir!R57,Imprimir!R57),0)</f>
        <v>X</v>
      </c>
      <c r="F61" s="105"/>
      <c r="G61" s="105"/>
      <c r="H61" s="106"/>
      <c r="I61" s="106"/>
      <c r="J61" s="106"/>
      <c r="K61" s="107">
        <f>IFERROR(LOOKUP(Imprimir!X57,Imprimir!X57),0)</f>
        <v>40311</v>
      </c>
      <c r="L61" s="107">
        <f>IFERROR(LOOKUP(Imprimir!Y57,Imprimir!Y57),0)</f>
        <v>40311</v>
      </c>
      <c r="M61" s="106" t="str">
        <f>IFERROR(LOOKUP(Imprimir!L57,Imprimir!L57),0)</f>
        <v>X</v>
      </c>
      <c r="N61" s="106" t="str">
        <f>IFERROR(LOOKUP(Imprimir!M57,Imprimir!M57),0)</f>
        <v>X</v>
      </c>
      <c r="O61" s="106"/>
      <c r="P61" s="105">
        <f>IFERROR(LOOKUP(Imprimir!Z57,Imprimir!Z57),0)</f>
        <v>9</v>
      </c>
      <c r="Q61" s="105"/>
      <c r="R61" s="108">
        <f>IFERROR(LOOKUP(Imprimir!AO57,Imprimir!AO57),0)</f>
        <v>1</v>
      </c>
      <c r="S61" s="109"/>
      <c r="T61" s="109"/>
      <c r="U61" s="110"/>
    </row>
    <row r="62" spans="1:21" s="116" customFormat="1" ht="25.5" x14ac:dyDescent="0.2">
      <c r="A62" s="101">
        <f>IFERROR(LOOKUP(Imprimir!J58,Imprimir!J58),0)</f>
        <v>11</v>
      </c>
      <c r="B62" s="102">
        <f>IFERROR(LOOKUP(Imprimir!A58,Imprimir!A58),0)</f>
        <v>54</v>
      </c>
      <c r="C62" s="103" t="str">
        <f>IFERROR(LOOKUP(Imprimir!H58,Imprimir!H58),0)</f>
        <v>Sesión Ordinaria 28
20/MAYO/2010</v>
      </c>
      <c r="D62" s="113" t="str">
        <f>IFERROR(LOOKUP(Imprimir!K58,Imprimir!K58),0)</f>
        <v>Sesión Ordinaria 28
20/MAYO/2010</v>
      </c>
      <c r="E62" s="105" t="str">
        <f>IFERROR(LOOKUP(Imprimir!R58,Imprimir!R58),0)</f>
        <v>X</v>
      </c>
      <c r="F62" s="105"/>
      <c r="G62" s="105"/>
      <c r="H62" s="106"/>
      <c r="I62" s="106"/>
      <c r="J62" s="106"/>
      <c r="K62" s="107">
        <f>IFERROR(LOOKUP(Imprimir!X58,Imprimir!X58),0)</f>
        <v>40318</v>
      </c>
      <c r="L62" s="107">
        <f>IFERROR(LOOKUP(Imprimir!Y58,Imprimir!Y58),0)</f>
        <v>40318</v>
      </c>
      <c r="M62" s="106" t="str">
        <f>IFERROR(LOOKUP(Imprimir!L58,Imprimir!L58),0)</f>
        <v>X</v>
      </c>
      <c r="N62" s="106" t="str">
        <f>IFERROR(LOOKUP(Imprimir!M58,Imprimir!M58),0)</f>
        <v>X</v>
      </c>
      <c r="O62" s="106"/>
      <c r="P62" s="105">
        <f>IFERROR(LOOKUP(Imprimir!Z58,Imprimir!Z58),0)</f>
        <v>9</v>
      </c>
      <c r="Q62" s="105"/>
      <c r="R62" s="108">
        <f>IFERROR(LOOKUP(Imprimir!AO58,Imprimir!AO58),0)</f>
        <v>1</v>
      </c>
      <c r="S62" s="109"/>
      <c r="T62" s="109"/>
      <c r="U62" s="110"/>
    </row>
    <row r="63" spans="1:21" s="116" customFormat="1" ht="25.5" x14ac:dyDescent="0.2">
      <c r="A63" s="101">
        <f>IFERROR(LOOKUP(Imprimir!J59,Imprimir!J59),0)</f>
        <v>11</v>
      </c>
      <c r="B63" s="102">
        <f>IFERROR(LOOKUP(Imprimir!A59,Imprimir!A59),0)</f>
        <v>55</v>
      </c>
      <c r="C63" s="103" t="str">
        <f>IFERROR(LOOKUP(Imprimir!H59,Imprimir!H59),0)</f>
        <v>Sesión Ordinaria 29
26/MAYO/2010</v>
      </c>
      <c r="D63" s="113" t="str">
        <f>IFERROR(LOOKUP(Imprimir!K59,Imprimir!K59),0)</f>
        <v>Sesión Ordinaria 29
26/MAYO/2010</v>
      </c>
      <c r="E63" s="105" t="str">
        <f>IFERROR(LOOKUP(Imprimir!R59,Imprimir!R59),0)</f>
        <v>X</v>
      </c>
      <c r="F63" s="105"/>
      <c r="G63" s="105"/>
      <c r="H63" s="106"/>
      <c r="I63" s="106"/>
      <c r="J63" s="106"/>
      <c r="K63" s="107">
        <f>IFERROR(LOOKUP(Imprimir!X59,Imprimir!X59),0)</f>
        <v>40324</v>
      </c>
      <c r="L63" s="107">
        <f>IFERROR(LOOKUP(Imprimir!Y59,Imprimir!Y59),0)</f>
        <v>40324</v>
      </c>
      <c r="M63" s="106" t="str">
        <f>IFERROR(LOOKUP(Imprimir!L59,Imprimir!L59),0)</f>
        <v>X</v>
      </c>
      <c r="N63" s="106" t="str">
        <f>IFERROR(LOOKUP(Imprimir!M59,Imprimir!M59),0)</f>
        <v>X</v>
      </c>
      <c r="O63" s="106"/>
      <c r="P63" s="105">
        <f>IFERROR(LOOKUP(Imprimir!Z59,Imprimir!Z59),0)</f>
        <v>9</v>
      </c>
      <c r="Q63" s="105"/>
      <c r="R63" s="108">
        <f>IFERROR(LOOKUP(Imprimir!AO59,Imprimir!AO59),0)</f>
        <v>1</v>
      </c>
      <c r="S63" s="109"/>
      <c r="T63" s="109"/>
      <c r="U63" s="110"/>
    </row>
    <row r="64" spans="1:21" s="116" customFormat="1" ht="25.5" x14ac:dyDescent="0.2">
      <c r="A64" s="101">
        <f>IFERROR(LOOKUP(Imprimir!J60,Imprimir!J60),0)</f>
        <v>12</v>
      </c>
      <c r="B64" s="102">
        <f>IFERROR(LOOKUP(Imprimir!A60,Imprimir!A60),0)</f>
        <v>56</v>
      </c>
      <c r="C64" s="103" t="str">
        <f>IFERROR(LOOKUP(Imprimir!H60,Imprimir!H60),0)</f>
        <v>Sesión Ordinaria 30
02/JUNIO/2010</v>
      </c>
      <c r="D64" s="113" t="str">
        <f>IFERROR(LOOKUP(Imprimir!K60,Imprimir!K60),0)</f>
        <v>Sesión Ordinaria 30
02/JUNIO/2010</v>
      </c>
      <c r="E64" s="105" t="str">
        <f>IFERROR(LOOKUP(Imprimir!R60,Imprimir!R60),0)</f>
        <v>X</v>
      </c>
      <c r="F64" s="105"/>
      <c r="G64" s="105"/>
      <c r="H64" s="106"/>
      <c r="I64" s="106"/>
      <c r="J64" s="106"/>
      <c r="K64" s="107">
        <f>IFERROR(LOOKUP(Imprimir!X60,Imprimir!X60),0)</f>
        <v>40331</v>
      </c>
      <c r="L64" s="107">
        <f>IFERROR(LOOKUP(Imprimir!Y60,Imprimir!Y60),0)</f>
        <v>40331</v>
      </c>
      <c r="M64" s="106" t="str">
        <f>IFERROR(LOOKUP(Imprimir!L60,Imprimir!L60),0)</f>
        <v>X</v>
      </c>
      <c r="N64" s="106" t="str">
        <f>IFERROR(LOOKUP(Imprimir!M60,Imprimir!M60),0)</f>
        <v>X</v>
      </c>
      <c r="O64" s="106"/>
      <c r="P64" s="105">
        <f>IFERROR(LOOKUP(Imprimir!Z60,Imprimir!Z60),0)</f>
        <v>9</v>
      </c>
      <c r="Q64" s="105"/>
      <c r="R64" s="108">
        <f>IFERROR(LOOKUP(Imprimir!AO60,Imprimir!AO60),0)</f>
        <v>1</v>
      </c>
      <c r="S64" s="109"/>
      <c r="T64" s="109"/>
      <c r="U64" s="110"/>
    </row>
    <row r="65" spans="1:21" s="116" customFormat="1" ht="25.5" x14ac:dyDescent="0.2">
      <c r="A65" s="101">
        <f>IFERROR(LOOKUP(Imprimir!J61,Imprimir!J61),0)</f>
        <v>12</v>
      </c>
      <c r="B65" s="102">
        <f>IFERROR(LOOKUP(Imprimir!A61,Imprimir!A61),0)</f>
        <v>57</v>
      </c>
      <c r="C65" s="103" t="str">
        <f>IFERROR(LOOKUP(Imprimir!H61,Imprimir!H61),0)</f>
        <v>Sesión Ordinaria 31
10/JUNIO/2010</v>
      </c>
      <c r="D65" s="113" t="str">
        <f>IFERROR(LOOKUP(Imprimir!K61,Imprimir!K61),0)</f>
        <v>Sesión Ordinaria 31
10/JUNIO/2010</v>
      </c>
      <c r="E65" s="105" t="str">
        <f>IFERROR(LOOKUP(Imprimir!R61,Imprimir!R61),0)</f>
        <v>X</v>
      </c>
      <c r="F65" s="105"/>
      <c r="G65" s="105"/>
      <c r="H65" s="106"/>
      <c r="I65" s="106"/>
      <c r="J65" s="106"/>
      <c r="K65" s="107">
        <f>IFERROR(LOOKUP(Imprimir!X61,Imprimir!X61),0)</f>
        <v>40339</v>
      </c>
      <c r="L65" s="107">
        <f>IFERROR(LOOKUP(Imprimir!Y61,Imprimir!Y61),0)</f>
        <v>40339</v>
      </c>
      <c r="M65" s="106" t="str">
        <f>IFERROR(LOOKUP(Imprimir!L61,Imprimir!L61),0)</f>
        <v>X</v>
      </c>
      <c r="N65" s="106">
        <f>IFERROR(LOOKUP(Imprimir!M61,Imprimir!M61),0)</f>
        <v>0</v>
      </c>
      <c r="O65" s="106"/>
      <c r="P65" s="105">
        <f>IFERROR(LOOKUP(Imprimir!Z61,Imprimir!Z61),0)</f>
        <v>9</v>
      </c>
      <c r="Q65" s="105"/>
      <c r="R65" s="108">
        <f>IFERROR(LOOKUP(Imprimir!AO61,Imprimir!AO61),0)</f>
        <v>1</v>
      </c>
      <c r="S65" s="109"/>
      <c r="T65" s="109"/>
      <c r="U65" s="110"/>
    </row>
    <row r="66" spans="1:21" s="116" customFormat="1" ht="25.5" x14ac:dyDescent="0.2">
      <c r="A66" s="101">
        <f>IFERROR(LOOKUP(Imprimir!J62,Imprimir!J62),0)</f>
        <v>12</v>
      </c>
      <c r="B66" s="102">
        <f>IFERROR(LOOKUP(Imprimir!A62,Imprimir!A62),0)</f>
        <v>58</v>
      </c>
      <c r="C66" s="103" t="str">
        <f>IFERROR(LOOKUP(Imprimir!H62,Imprimir!H62),0)</f>
        <v>Sesión Ordinaria 32
16/JUNIO/2010</v>
      </c>
      <c r="D66" s="113" t="str">
        <f>IFERROR(LOOKUP(Imprimir!K62,Imprimir!K62),0)</f>
        <v>Sesión Ordinaria 32
16/JUNIO/2010</v>
      </c>
      <c r="E66" s="105" t="str">
        <f>IFERROR(LOOKUP(Imprimir!R62,Imprimir!R62),0)</f>
        <v>X</v>
      </c>
      <c r="F66" s="105"/>
      <c r="G66" s="105"/>
      <c r="H66" s="106"/>
      <c r="I66" s="106"/>
      <c r="J66" s="106"/>
      <c r="K66" s="107">
        <f>IFERROR(LOOKUP(Imprimir!X62,Imprimir!X62),0)</f>
        <v>40345</v>
      </c>
      <c r="L66" s="107">
        <f>IFERROR(LOOKUP(Imprimir!Y62,Imprimir!Y62),0)</f>
        <v>40345</v>
      </c>
      <c r="M66" s="106" t="str">
        <f>IFERROR(LOOKUP(Imprimir!L62,Imprimir!L62),0)</f>
        <v>X</v>
      </c>
      <c r="N66" s="106">
        <f>IFERROR(LOOKUP(Imprimir!M62,Imprimir!M62),0)</f>
        <v>0</v>
      </c>
      <c r="O66" s="106"/>
      <c r="P66" s="105">
        <f>IFERROR(LOOKUP(Imprimir!Z62,Imprimir!Z62),0)</f>
        <v>9</v>
      </c>
      <c r="Q66" s="105"/>
      <c r="R66" s="108">
        <f>IFERROR(LOOKUP(Imprimir!AO62,Imprimir!AO62),0)</f>
        <v>1</v>
      </c>
      <c r="S66" s="109"/>
      <c r="T66" s="109"/>
      <c r="U66" s="110"/>
    </row>
    <row r="67" spans="1:21" s="116" customFormat="1" ht="25.5" x14ac:dyDescent="0.2">
      <c r="A67" s="101" t="str">
        <f>IFERROR(LOOKUP(Imprimir!J63,Imprimir!J63),0)</f>
        <v>13 a16</v>
      </c>
      <c r="B67" s="102">
        <f>IFERROR(LOOKUP(Imprimir!A63,Imprimir!A63),0)</f>
        <v>59</v>
      </c>
      <c r="C67" s="103" t="str">
        <f>IFERROR(LOOKUP(Imprimir!H63,Imprimir!H63),0)</f>
        <v>Sesión Ordinaria 33
25/JUNIO/2010</v>
      </c>
      <c r="D67" s="113" t="str">
        <f>IFERROR(LOOKUP(Imprimir!K63,Imprimir!K63),0)</f>
        <v>Sesión Ordinaria 33
25/JUNIO/2010</v>
      </c>
      <c r="E67" s="105" t="str">
        <f>IFERROR(LOOKUP(Imprimir!R63,Imprimir!R63),0)</f>
        <v>X</v>
      </c>
      <c r="F67" s="105"/>
      <c r="G67" s="105"/>
      <c r="H67" s="106"/>
      <c r="I67" s="106"/>
      <c r="J67" s="106"/>
      <c r="K67" s="107">
        <f>IFERROR(LOOKUP(Imprimir!X63,Imprimir!X63),0)</f>
        <v>40354</v>
      </c>
      <c r="L67" s="107">
        <f>IFERROR(LOOKUP(Imprimir!Y63,Imprimir!Y63),0)</f>
        <v>40354</v>
      </c>
      <c r="M67" s="106" t="str">
        <f>IFERROR(LOOKUP(Imprimir!L63,Imprimir!L63),0)</f>
        <v>X</v>
      </c>
      <c r="N67" s="106">
        <f>IFERROR(LOOKUP(Imprimir!M63,Imprimir!M63),0)</f>
        <v>0</v>
      </c>
      <c r="O67" s="106"/>
      <c r="P67" s="105">
        <f>IFERROR(LOOKUP(Imprimir!Z63,Imprimir!Z63),0)</f>
        <v>9</v>
      </c>
      <c r="Q67" s="105"/>
      <c r="R67" s="108">
        <f>IFERROR(LOOKUP(Imprimir!AO63,Imprimir!AO63),0)</f>
        <v>5</v>
      </c>
      <c r="S67" s="109"/>
      <c r="T67" s="109"/>
      <c r="U67" s="110"/>
    </row>
    <row r="68" spans="1:21" s="116" customFormat="1" ht="25.5" x14ac:dyDescent="0.2">
      <c r="A68" s="101">
        <f>IFERROR(LOOKUP(Imprimir!J64,Imprimir!J64),0)</f>
        <v>17</v>
      </c>
      <c r="B68" s="102">
        <f>IFERROR(LOOKUP(Imprimir!A64,Imprimir!A64),0)</f>
        <v>60</v>
      </c>
      <c r="C68" s="103" t="str">
        <f>IFERROR(LOOKUP(Imprimir!H64,Imprimir!H64),0)</f>
        <v>Sesión Ordinaria 34
29/JUNIO/2010</v>
      </c>
      <c r="D68" s="113" t="str">
        <f>IFERROR(LOOKUP(Imprimir!K64,Imprimir!K64),0)</f>
        <v>Sesión Ordinaria 34
29/JUNIO/2010</v>
      </c>
      <c r="E68" s="105" t="str">
        <f>IFERROR(LOOKUP(Imprimir!R64,Imprimir!R64),0)</f>
        <v>X</v>
      </c>
      <c r="F68" s="105"/>
      <c r="G68" s="105"/>
      <c r="H68" s="106"/>
      <c r="I68" s="106"/>
      <c r="J68" s="106"/>
      <c r="K68" s="107">
        <f>IFERROR(LOOKUP(Imprimir!X64,Imprimir!X64),0)</f>
        <v>40358</v>
      </c>
      <c r="L68" s="107">
        <f>IFERROR(LOOKUP(Imprimir!Y64,Imprimir!Y64),0)</f>
        <v>40358</v>
      </c>
      <c r="M68" s="106" t="str">
        <f>IFERROR(LOOKUP(Imprimir!L64,Imprimir!L64),0)</f>
        <v>X</v>
      </c>
      <c r="N68" s="106" t="str">
        <f>IFERROR(LOOKUP(Imprimir!M64,Imprimir!M64),0)</f>
        <v>X</v>
      </c>
      <c r="O68" s="106"/>
      <c r="P68" s="105">
        <f>IFERROR(LOOKUP(Imprimir!Z64,Imprimir!Z64),0)</f>
        <v>9</v>
      </c>
      <c r="Q68" s="105"/>
      <c r="R68" s="108">
        <f>IFERROR(LOOKUP(Imprimir!AO64,Imprimir!AO64),0)</f>
        <v>2</v>
      </c>
      <c r="S68" s="109"/>
      <c r="T68" s="109"/>
      <c r="U68" s="110"/>
    </row>
    <row r="69" spans="1:21" s="116" customFormat="1" ht="25.5" x14ac:dyDescent="0.2">
      <c r="A69" s="101">
        <f>IFERROR(LOOKUP(Imprimir!J65,Imprimir!J65),0)</f>
        <v>17</v>
      </c>
      <c r="B69" s="102">
        <f>IFERROR(LOOKUP(Imprimir!A65,Imprimir!A65),0)</f>
        <v>61</v>
      </c>
      <c r="C69" s="103" t="str">
        <f>IFERROR(LOOKUP(Imprimir!H65,Imprimir!H65),0)</f>
        <v>Sesión Solemne 13
30/JUNIO/2010</v>
      </c>
      <c r="D69" s="113" t="str">
        <f>IFERROR(LOOKUP(Imprimir!K65,Imprimir!K65),0)</f>
        <v>Sesión Solemne 13
30/JUNIO/2010</v>
      </c>
      <c r="E69" s="105" t="str">
        <f>IFERROR(LOOKUP(Imprimir!R65,Imprimir!R65),0)</f>
        <v>X</v>
      </c>
      <c r="F69" s="105"/>
      <c r="G69" s="105"/>
      <c r="H69" s="106"/>
      <c r="I69" s="106"/>
      <c r="J69" s="106"/>
      <c r="K69" s="107">
        <f>IFERROR(LOOKUP(Imprimir!X65,Imprimir!X65),0)</f>
        <v>40359</v>
      </c>
      <c r="L69" s="107">
        <f>IFERROR(LOOKUP(Imprimir!Y65,Imprimir!Y65),0)</f>
        <v>40359</v>
      </c>
      <c r="M69" s="106" t="str">
        <f>IFERROR(LOOKUP(Imprimir!L65,Imprimir!L65),0)</f>
        <v>X</v>
      </c>
      <c r="N69" s="106">
        <f>IFERROR(LOOKUP(Imprimir!M65,Imprimir!M65),0)</f>
        <v>0</v>
      </c>
      <c r="O69" s="106"/>
      <c r="P69" s="105">
        <f>IFERROR(LOOKUP(Imprimir!Z65,Imprimir!Z65),0)</f>
        <v>9</v>
      </c>
      <c r="Q69" s="105"/>
      <c r="R69" s="108">
        <f>IFERROR(LOOKUP(Imprimir!AO65,Imprimir!AO65),0)</f>
        <v>1</v>
      </c>
      <c r="S69" s="109"/>
      <c r="T69" s="109"/>
      <c r="U69" s="110"/>
    </row>
    <row r="70" spans="1:21" s="116" customFormat="1" ht="38.25" x14ac:dyDescent="0.2">
      <c r="A70" s="101">
        <f>IFERROR(LOOKUP(Imprimir!J66,Imprimir!J66),0)</f>
        <v>17</v>
      </c>
      <c r="B70" s="102">
        <f>IFERROR(LOOKUP(Imprimir!A66,Imprimir!A66),0)</f>
        <v>62</v>
      </c>
      <c r="C70" s="103" t="str">
        <f>IFERROR(LOOKUP(Imprimir!H66,Imprimir!H66),0)</f>
        <v>Sesión de Instalación Diputación Permanente 2
30/JUNIO/2010</v>
      </c>
      <c r="D70" s="113" t="str">
        <f>IFERROR(LOOKUP(Imprimir!K66,Imprimir!K66),0)</f>
        <v>Sesión de Instalación Diputación Permanente 2
30/JUNIO/2010</v>
      </c>
      <c r="E70" s="105" t="str">
        <f>IFERROR(LOOKUP(Imprimir!R66,Imprimir!R66),0)</f>
        <v>X</v>
      </c>
      <c r="F70" s="105"/>
      <c r="G70" s="105"/>
      <c r="H70" s="106"/>
      <c r="I70" s="106"/>
      <c r="J70" s="106"/>
      <c r="K70" s="107">
        <f>IFERROR(LOOKUP(Imprimir!X66,Imprimir!X66),0)</f>
        <v>40359</v>
      </c>
      <c r="L70" s="107">
        <f>IFERROR(LOOKUP(Imprimir!Y66,Imprimir!Y66),0)</f>
        <v>40359</v>
      </c>
      <c r="M70" s="106" t="str">
        <f>IFERROR(LOOKUP(Imprimir!L66,Imprimir!L66),0)</f>
        <v>X</v>
      </c>
      <c r="N70" s="106">
        <f>IFERROR(LOOKUP(Imprimir!M66,Imprimir!M66),0)</f>
        <v>0</v>
      </c>
      <c r="O70" s="106"/>
      <c r="P70" s="105">
        <f>IFERROR(LOOKUP(Imprimir!Z66,Imprimir!Z66),0)</f>
        <v>9</v>
      </c>
      <c r="Q70" s="105"/>
      <c r="R70" s="108">
        <f>IFERROR(LOOKUP(Imprimir!AO66,Imprimir!AO66),0)</f>
        <v>1</v>
      </c>
      <c r="S70" s="109"/>
      <c r="T70" s="109"/>
      <c r="U70" s="110"/>
    </row>
    <row r="71" spans="1:21" s="116" customFormat="1" ht="38.25" x14ac:dyDescent="0.2">
      <c r="A71" s="101">
        <f>IFERROR(LOOKUP(Imprimir!J67,Imprimir!J67),0)</f>
        <v>18</v>
      </c>
      <c r="B71" s="102">
        <f>IFERROR(LOOKUP(Imprimir!A67,Imprimir!A67),0)</f>
        <v>63</v>
      </c>
      <c r="C71" s="103" t="str">
        <f>IFERROR(LOOKUP(Imprimir!H67,Imprimir!H67),0)</f>
        <v>Sesión Diputación Permanente 12
09/JULIO/2010</v>
      </c>
      <c r="D71" s="113" t="str">
        <f>IFERROR(LOOKUP(Imprimir!K67,Imprimir!K67),0)</f>
        <v>Sesión Diputación Permanente 12
09/JULIO/2010</v>
      </c>
      <c r="E71" s="105" t="str">
        <f>IFERROR(LOOKUP(Imprimir!R67,Imprimir!R67),0)</f>
        <v>X</v>
      </c>
      <c r="F71" s="105"/>
      <c r="G71" s="105"/>
      <c r="H71" s="106"/>
      <c r="I71" s="106"/>
      <c r="J71" s="106"/>
      <c r="K71" s="107">
        <f>IFERROR(LOOKUP(Imprimir!X67,Imprimir!X67),0)</f>
        <v>40368</v>
      </c>
      <c r="L71" s="107">
        <f>IFERROR(LOOKUP(Imprimir!Y67,Imprimir!Y67),0)</f>
        <v>40368</v>
      </c>
      <c r="M71" s="106" t="str">
        <f>IFERROR(LOOKUP(Imprimir!L67,Imprimir!L67),0)</f>
        <v>X</v>
      </c>
      <c r="N71" s="106">
        <f>IFERROR(LOOKUP(Imprimir!M67,Imprimir!M67),0)</f>
        <v>0</v>
      </c>
      <c r="O71" s="106"/>
      <c r="P71" s="105">
        <f>IFERROR(LOOKUP(Imprimir!Z67,Imprimir!Z67),0)</f>
        <v>9</v>
      </c>
      <c r="Q71" s="105"/>
      <c r="R71" s="108">
        <f>IFERROR(LOOKUP(Imprimir!AO67,Imprimir!AO67),0)</f>
        <v>1</v>
      </c>
      <c r="S71" s="109"/>
      <c r="T71" s="109"/>
      <c r="U71" s="110"/>
    </row>
    <row r="72" spans="1:21" s="116" customFormat="1" ht="38.25" x14ac:dyDescent="0.2">
      <c r="A72" s="101">
        <f>IFERROR(LOOKUP(Imprimir!J68,Imprimir!J68),0)</f>
        <v>18</v>
      </c>
      <c r="B72" s="102">
        <f>IFERROR(LOOKUP(Imprimir!A68,Imprimir!A68),0)</f>
        <v>64</v>
      </c>
      <c r="C72" s="103" t="str">
        <f>IFERROR(LOOKUP(Imprimir!H68,Imprimir!H68),0)</f>
        <v>Sesión Diputación Permanente 13
15/JULIO/2010</v>
      </c>
      <c r="D72" s="113" t="str">
        <f>IFERROR(LOOKUP(Imprimir!K68,Imprimir!K68),0)</f>
        <v>Sesión Diputación Permanente 13
15/JULIO/2010</v>
      </c>
      <c r="E72" s="105" t="str">
        <f>IFERROR(LOOKUP(Imprimir!R68,Imprimir!R68),0)</f>
        <v>X</v>
      </c>
      <c r="F72" s="105"/>
      <c r="G72" s="105"/>
      <c r="H72" s="106"/>
      <c r="I72" s="106"/>
      <c r="J72" s="106"/>
      <c r="K72" s="107">
        <f>IFERROR(LOOKUP(Imprimir!X68,Imprimir!X68),0)</f>
        <v>40374</v>
      </c>
      <c r="L72" s="107">
        <f>IFERROR(LOOKUP(Imprimir!Y68,Imprimir!Y68),0)</f>
        <v>40374</v>
      </c>
      <c r="M72" s="106" t="str">
        <f>IFERROR(LOOKUP(Imprimir!L68,Imprimir!L68),0)</f>
        <v>X</v>
      </c>
      <c r="N72" s="106">
        <f>IFERROR(LOOKUP(Imprimir!M68,Imprimir!M68),0)</f>
        <v>0</v>
      </c>
      <c r="O72" s="106"/>
      <c r="P72" s="105">
        <f>IFERROR(LOOKUP(Imprimir!Z68,Imprimir!Z68),0)</f>
        <v>9</v>
      </c>
      <c r="Q72" s="105"/>
      <c r="R72" s="108">
        <f>IFERROR(LOOKUP(Imprimir!AO68,Imprimir!AO68),0)</f>
        <v>1</v>
      </c>
      <c r="S72" s="109"/>
      <c r="T72" s="109"/>
      <c r="U72" s="110"/>
    </row>
    <row r="73" spans="1:21" s="116" customFormat="1" ht="38.25" x14ac:dyDescent="0.2">
      <c r="A73" s="101">
        <f>IFERROR(LOOKUP(Imprimir!J69,Imprimir!J69),0)</f>
        <v>18</v>
      </c>
      <c r="B73" s="102">
        <f>IFERROR(LOOKUP(Imprimir!A69,Imprimir!A69),0)</f>
        <v>65</v>
      </c>
      <c r="C73" s="103" t="str">
        <f>IFERROR(LOOKUP(Imprimir!H69,Imprimir!H69),0)</f>
        <v>Sesión Diputación Permanente 14
22/JULIO/2010</v>
      </c>
      <c r="D73" s="113" t="str">
        <f>IFERROR(LOOKUP(Imprimir!K69,Imprimir!K69),0)</f>
        <v>Sesión Diputación Permanente 14
22/JULIO/2010</v>
      </c>
      <c r="E73" s="105" t="str">
        <f>IFERROR(LOOKUP(Imprimir!R69,Imprimir!R69),0)</f>
        <v>X</v>
      </c>
      <c r="F73" s="105"/>
      <c r="G73" s="105"/>
      <c r="H73" s="106"/>
      <c r="I73" s="106"/>
      <c r="J73" s="106"/>
      <c r="K73" s="107">
        <f>IFERROR(LOOKUP(Imprimir!X69,Imprimir!X69),0)</f>
        <v>40381</v>
      </c>
      <c r="L73" s="107">
        <f>IFERROR(LOOKUP(Imprimir!Y69,Imprimir!Y69),0)</f>
        <v>40381</v>
      </c>
      <c r="M73" s="106" t="str">
        <f>IFERROR(LOOKUP(Imprimir!L69,Imprimir!L69),0)</f>
        <v>X</v>
      </c>
      <c r="N73" s="106">
        <f>IFERROR(LOOKUP(Imprimir!M69,Imprimir!M69),0)</f>
        <v>0</v>
      </c>
      <c r="O73" s="106"/>
      <c r="P73" s="105">
        <f>IFERROR(LOOKUP(Imprimir!Z69,Imprimir!Z69),0)</f>
        <v>9</v>
      </c>
      <c r="Q73" s="105"/>
      <c r="R73" s="108">
        <f>IFERROR(LOOKUP(Imprimir!AO69,Imprimir!AO69),0)</f>
        <v>1</v>
      </c>
      <c r="S73" s="109"/>
      <c r="T73" s="109"/>
      <c r="U73" s="110"/>
    </row>
    <row r="74" spans="1:21" s="116" customFormat="1" ht="38.25" x14ac:dyDescent="0.2">
      <c r="A74" s="101">
        <f>IFERROR(LOOKUP(Imprimir!J70,Imprimir!J70),0)</f>
        <v>18</v>
      </c>
      <c r="B74" s="102">
        <f>IFERROR(LOOKUP(Imprimir!A70,Imprimir!A70),0)</f>
        <v>66</v>
      </c>
      <c r="C74" s="103" t="str">
        <f>IFERROR(LOOKUP(Imprimir!H70,Imprimir!H70),0)</f>
        <v>Sesión Diputación Permanente 15
26/JULIO/2010</v>
      </c>
      <c r="D74" s="113" t="str">
        <f>IFERROR(LOOKUP(Imprimir!K70,Imprimir!K70),0)</f>
        <v>Sesión Diputación Permanente 15
26/JULIO/2010</v>
      </c>
      <c r="E74" s="105" t="str">
        <f>IFERROR(LOOKUP(Imprimir!R70,Imprimir!R70),0)</f>
        <v>X</v>
      </c>
      <c r="F74" s="105"/>
      <c r="G74" s="105"/>
      <c r="H74" s="106"/>
      <c r="I74" s="106"/>
      <c r="J74" s="106"/>
      <c r="K74" s="107">
        <f>IFERROR(LOOKUP(Imprimir!X70,Imprimir!X70),0)</f>
        <v>40385</v>
      </c>
      <c r="L74" s="107">
        <f>IFERROR(LOOKUP(Imprimir!Y70,Imprimir!Y70),0)</f>
        <v>40385</v>
      </c>
      <c r="M74" s="106" t="str">
        <f>IFERROR(LOOKUP(Imprimir!L70,Imprimir!L70),0)</f>
        <v>X</v>
      </c>
      <c r="N74" s="106">
        <f>IFERROR(LOOKUP(Imprimir!M70,Imprimir!M70),0)</f>
        <v>0</v>
      </c>
      <c r="O74" s="106"/>
      <c r="P74" s="105">
        <f>IFERROR(LOOKUP(Imprimir!Z70,Imprimir!Z70),0)</f>
        <v>9</v>
      </c>
      <c r="Q74" s="105"/>
      <c r="R74" s="108">
        <f>IFERROR(LOOKUP(Imprimir!AO70,Imprimir!AO70),0)</f>
        <v>1</v>
      </c>
      <c r="S74" s="109"/>
      <c r="T74" s="109"/>
      <c r="U74" s="110"/>
    </row>
    <row r="75" spans="1:21" s="116" customFormat="1" ht="38.25" x14ac:dyDescent="0.2">
      <c r="A75" s="101">
        <f>IFERROR(LOOKUP(Imprimir!J71,Imprimir!J71),0)</f>
        <v>19</v>
      </c>
      <c r="B75" s="102">
        <f>IFERROR(LOOKUP(Imprimir!A71,Imprimir!A71),0)</f>
        <v>67</v>
      </c>
      <c r="C75" s="103" t="str">
        <f>IFERROR(LOOKUP(Imprimir!H71,Imprimir!H71),0)</f>
        <v>Sesión Diputación Permanente 16
05/AGOSTO/2010</v>
      </c>
      <c r="D75" s="113" t="str">
        <f>IFERROR(LOOKUP(Imprimir!K71,Imprimir!K71),0)</f>
        <v>Sesión Diputación Permanente 16
05/AGOSTO/2010</v>
      </c>
      <c r="E75" s="105" t="str">
        <f>IFERROR(LOOKUP(Imprimir!R71,Imprimir!R71),0)</f>
        <v>X</v>
      </c>
      <c r="F75" s="105"/>
      <c r="G75" s="105"/>
      <c r="H75" s="106"/>
      <c r="I75" s="106"/>
      <c r="J75" s="106"/>
      <c r="K75" s="107">
        <f>IFERROR(LOOKUP(Imprimir!X71,Imprimir!X71),0)</f>
        <v>40395</v>
      </c>
      <c r="L75" s="107">
        <f>IFERROR(LOOKUP(Imprimir!Y71,Imprimir!Y71),0)</f>
        <v>40395</v>
      </c>
      <c r="M75" s="106" t="str">
        <f>IFERROR(LOOKUP(Imprimir!L71,Imprimir!L71),0)</f>
        <v>X</v>
      </c>
      <c r="N75" s="106" t="str">
        <f>IFERROR(LOOKUP(Imprimir!M71,Imprimir!M71),0)</f>
        <v>X</v>
      </c>
      <c r="O75" s="106"/>
      <c r="P75" s="105">
        <f>IFERROR(LOOKUP(Imprimir!Z71,Imprimir!Z71),0)</f>
        <v>9</v>
      </c>
      <c r="Q75" s="105"/>
      <c r="R75" s="108">
        <f>IFERROR(LOOKUP(Imprimir!AO71,Imprimir!AO71),0)</f>
        <v>1</v>
      </c>
      <c r="S75" s="109"/>
      <c r="T75" s="109"/>
      <c r="U75" s="110"/>
    </row>
    <row r="76" spans="1:21" s="116" customFormat="1" ht="25.5" x14ac:dyDescent="0.2">
      <c r="A76" s="101">
        <f>IFERROR(LOOKUP(Imprimir!J72,Imprimir!J72),0)</f>
        <v>19</v>
      </c>
      <c r="B76" s="102">
        <f>IFERROR(LOOKUP(Imprimir!A72,Imprimir!A72),0)</f>
        <v>68</v>
      </c>
      <c r="C76" s="103" t="str">
        <f>IFERROR(LOOKUP(Imprimir!H72,Imprimir!H72),0)</f>
        <v>Sesión Solemne 14
05/AGOSTO/2010</v>
      </c>
      <c r="D76" s="113" t="str">
        <f>IFERROR(LOOKUP(Imprimir!K72,Imprimir!K72),0)</f>
        <v>Sesión Solemne 14
05/AGOSTO/2010</v>
      </c>
      <c r="E76" s="105" t="str">
        <f>IFERROR(LOOKUP(Imprimir!R72,Imprimir!R72),0)</f>
        <v>X</v>
      </c>
      <c r="F76" s="105"/>
      <c r="G76" s="105"/>
      <c r="H76" s="106"/>
      <c r="I76" s="106"/>
      <c r="J76" s="106"/>
      <c r="K76" s="107">
        <f>IFERROR(LOOKUP(Imprimir!X72,Imprimir!X72),0)</f>
        <v>40395</v>
      </c>
      <c r="L76" s="107">
        <f>IFERROR(LOOKUP(Imprimir!Y72,Imprimir!Y72),0)</f>
        <v>40395</v>
      </c>
      <c r="M76" s="106" t="str">
        <f>IFERROR(LOOKUP(Imprimir!L72,Imprimir!L72),0)</f>
        <v>X</v>
      </c>
      <c r="N76" s="106">
        <f>IFERROR(LOOKUP(Imprimir!M72,Imprimir!M72),0)</f>
        <v>0</v>
      </c>
      <c r="O76" s="106"/>
      <c r="P76" s="105">
        <f>IFERROR(LOOKUP(Imprimir!Z72,Imprimir!Z72),0)</f>
        <v>9</v>
      </c>
      <c r="Q76" s="105"/>
      <c r="R76" s="108">
        <f>IFERROR(LOOKUP(Imprimir!AO72,Imprimir!AO72),0)</f>
        <v>1</v>
      </c>
      <c r="S76" s="109"/>
      <c r="T76" s="109"/>
      <c r="U76" s="110"/>
    </row>
    <row r="77" spans="1:21" s="116" customFormat="1" ht="25.5" x14ac:dyDescent="0.2">
      <c r="A77" s="101">
        <f>IFERROR(LOOKUP(Imprimir!J73,Imprimir!J73),0)</f>
        <v>19</v>
      </c>
      <c r="B77" s="102">
        <f>IFERROR(LOOKUP(Imprimir!A73,Imprimir!A73),0)</f>
        <v>69</v>
      </c>
      <c r="C77" s="103" t="str">
        <f>IFERROR(LOOKUP(Imprimir!H73,Imprimir!H73),0)</f>
        <v>Sesión Solemne 15
05/AGOSTO/2010</v>
      </c>
      <c r="D77" s="113" t="str">
        <f>IFERROR(LOOKUP(Imprimir!K73,Imprimir!K73),0)</f>
        <v>Sesión Solemne 15
05/AGOSTO/2010</v>
      </c>
      <c r="E77" s="105" t="str">
        <f>IFERROR(LOOKUP(Imprimir!R73,Imprimir!R73),0)</f>
        <v>X</v>
      </c>
      <c r="F77" s="105"/>
      <c r="G77" s="105"/>
      <c r="H77" s="106"/>
      <c r="I77" s="106"/>
      <c r="J77" s="106"/>
      <c r="K77" s="107">
        <f>IFERROR(LOOKUP(Imprimir!X73,Imprimir!X73),0)</f>
        <v>40395</v>
      </c>
      <c r="L77" s="107">
        <f>IFERROR(LOOKUP(Imprimir!Y73,Imprimir!Y73),0)</f>
        <v>40395</v>
      </c>
      <c r="M77" s="106" t="str">
        <f>IFERROR(LOOKUP(Imprimir!L73,Imprimir!L73),0)</f>
        <v>X</v>
      </c>
      <c r="N77" s="106">
        <f>IFERROR(LOOKUP(Imprimir!M73,Imprimir!M73),0)</f>
        <v>0</v>
      </c>
      <c r="O77" s="106"/>
      <c r="P77" s="105">
        <f>IFERROR(LOOKUP(Imprimir!Z73,Imprimir!Z73),0)</f>
        <v>9</v>
      </c>
      <c r="Q77" s="105"/>
      <c r="R77" s="108">
        <f>IFERROR(LOOKUP(Imprimir!AO73,Imprimir!AO73),0)</f>
        <v>1</v>
      </c>
      <c r="S77" s="109"/>
      <c r="T77" s="109"/>
      <c r="U77" s="110"/>
    </row>
    <row r="78" spans="1:21" s="116" customFormat="1" ht="38.25" x14ac:dyDescent="0.2">
      <c r="A78" s="101">
        <f>IFERROR(LOOKUP(Imprimir!J74,Imprimir!J74),0)</f>
        <v>19</v>
      </c>
      <c r="B78" s="102">
        <f>IFERROR(LOOKUP(Imprimir!A74,Imprimir!A74),0)</f>
        <v>70</v>
      </c>
      <c r="C78" s="103" t="str">
        <f>IFERROR(LOOKUP(Imprimir!H74,Imprimir!H74),0)</f>
        <v>Sesión Diputación Permanente 17
10/AGOSTO/2010</v>
      </c>
      <c r="D78" s="113" t="str">
        <f>IFERROR(LOOKUP(Imprimir!K74,Imprimir!K74),0)</f>
        <v>Sesión Diputación Permanente 17
10/AGOSTO/2010</v>
      </c>
      <c r="E78" s="105" t="str">
        <f>IFERROR(LOOKUP(Imprimir!R74,Imprimir!R74),0)</f>
        <v>X</v>
      </c>
      <c r="F78" s="105"/>
      <c r="G78" s="105"/>
      <c r="H78" s="106"/>
      <c r="I78" s="106"/>
      <c r="J78" s="106"/>
      <c r="K78" s="107">
        <f>IFERROR(LOOKUP(Imprimir!X74,Imprimir!X74),0)</f>
        <v>40400</v>
      </c>
      <c r="L78" s="107">
        <f>IFERROR(LOOKUP(Imprimir!Y74,Imprimir!Y74),0)</f>
        <v>40400</v>
      </c>
      <c r="M78" s="106" t="str">
        <f>IFERROR(LOOKUP(Imprimir!L74,Imprimir!L74),0)</f>
        <v>X</v>
      </c>
      <c r="N78" s="106" t="str">
        <f>IFERROR(LOOKUP(Imprimir!M74,Imprimir!M74),0)</f>
        <v>X</v>
      </c>
      <c r="O78" s="106"/>
      <c r="P78" s="105">
        <f>IFERROR(LOOKUP(Imprimir!Z74,Imprimir!Z74),0)</f>
        <v>9</v>
      </c>
      <c r="Q78" s="105"/>
      <c r="R78" s="108">
        <f>IFERROR(LOOKUP(Imprimir!AO74,Imprimir!AO74),0)</f>
        <v>1</v>
      </c>
      <c r="S78" s="109"/>
      <c r="T78" s="109"/>
      <c r="U78" s="110"/>
    </row>
    <row r="79" spans="1:21" s="116" customFormat="1" ht="38.25" x14ac:dyDescent="0.2">
      <c r="A79" s="101">
        <f>IFERROR(LOOKUP(Imprimir!J75,Imprimir!J75),0)</f>
        <v>19</v>
      </c>
      <c r="B79" s="102">
        <f>IFERROR(LOOKUP(Imprimir!A75,Imprimir!A75),0)</f>
        <v>71</v>
      </c>
      <c r="C79" s="103" t="str">
        <f>IFERROR(LOOKUP(Imprimir!H75,Imprimir!H75),0)</f>
        <v>Sesión Diputación Permanente 18
17/AGOSTO/2010</v>
      </c>
      <c r="D79" s="113" t="str">
        <f>IFERROR(LOOKUP(Imprimir!K75,Imprimir!K75),0)</f>
        <v>Sesión Diputación Permanente 18
17/AGOSTO/2010</v>
      </c>
      <c r="E79" s="105" t="str">
        <f>IFERROR(LOOKUP(Imprimir!R75,Imprimir!R75),0)</f>
        <v>X</v>
      </c>
      <c r="F79" s="105"/>
      <c r="G79" s="105"/>
      <c r="H79" s="106"/>
      <c r="I79" s="106"/>
      <c r="J79" s="106"/>
      <c r="K79" s="107">
        <f>IFERROR(LOOKUP(Imprimir!X75,Imprimir!X75),0)</f>
        <v>40407</v>
      </c>
      <c r="L79" s="107">
        <f>IFERROR(LOOKUP(Imprimir!Y75,Imprimir!Y75),0)</f>
        <v>40407</v>
      </c>
      <c r="M79" s="106" t="str">
        <f>IFERROR(LOOKUP(Imprimir!L75,Imprimir!L75),0)</f>
        <v>X</v>
      </c>
      <c r="N79" s="106">
        <f>IFERROR(LOOKUP(Imprimir!M75,Imprimir!M75),0)</f>
        <v>0</v>
      </c>
      <c r="O79" s="106"/>
      <c r="P79" s="105">
        <f>IFERROR(LOOKUP(Imprimir!Z75,Imprimir!Z75),0)</f>
        <v>9</v>
      </c>
      <c r="Q79" s="105"/>
      <c r="R79" s="108">
        <f>IFERROR(LOOKUP(Imprimir!AO75,Imprimir!AO75),0)</f>
        <v>1</v>
      </c>
      <c r="S79" s="109"/>
      <c r="T79" s="109"/>
      <c r="U79" s="110"/>
    </row>
    <row r="80" spans="1:21" s="116" customFormat="1" ht="38.25" x14ac:dyDescent="0.2">
      <c r="A80" s="101">
        <f>IFERROR(LOOKUP(Imprimir!J76,Imprimir!J76),0)</f>
        <v>19</v>
      </c>
      <c r="B80" s="102">
        <f>IFERROR(LOOKUP(Imprimir!A76,Imprimir!A76),0)</f>
        <v>72</v>
      </c>
      <c r="C80" s="103" t="str">
        <f>IFERROR(LOOKUP(Imprimir!H76,Imprimir!H76),0)</f>
        <v>Sesión Diputación Permanente 19
26/AGOSTO/2010</v>
      </c>
      <c r="D80" s="113" t="str">
        <f>IFERROR(LOOKUP(Imprimir!K76,Imprimir!K76),0)</f>
        <v>Sesión Diputación Permanente 19
26/AGOSTO/2010</v>
      </c>
      <c r="E80" s="105" t="str">
        <f>IFERROR(LOOKUP(Imprimir!R76,Imprimir!R76),0)</f>
        <v>X</v>
      </c>
      <c r="F80" s="105"/>
      <c r="G80" s="105"/>
      <c r="H80" s="106"/>
      <c r="I80" s="106"/>
      <c r="J80" s="106"/>
      <c r="K80" s="107">
        <f>IFERROR(LOOKUP(Imprimir!X76,Imprimir!X76),0)</f>
        <v>40416</v>
      </c>
      <c r="L80" s="107">
        <f>IFERROR(LOOKUP(Imprimir!Y76,Imprimir!Y76),0)</f>
        <v>40416</v>
      </c>
      <c r="M80" s="106" t="str">
        <f>IFERROR(LOOKUP(Imprimir!L76,Imprimir!L76),0)</f>
        <v>X</v>
      </c>
      <c r="N80" s="106" t="str">
        <f>IFERROR(LOOKUP(Imprimir!M76,Imprimir!M76),0)</f>
        <v>X</v>
      </c>
      <c r="O80" s="106"/>
      <c r="P80" s="105">
        <f>IFERROR(LOOKUP(Imprimir!Z76,Imprimir!Z76),0)</f>
        <v>9</v>
      </c>
      <c r="Q80" s="105"/>
      <c r="R80" s="108">
        <f>IFERROR(LOOKUP(Imprimir!AO76,Imprimir!AO76),0)</f>
        <v>1</v>
      </c>
      <c r="S80" s="109"/>
      <c r="T80" s="109"/>
      <c r="U80" s="110"/>
    </row>
    <row r="81" spans="1:21" s="116" customFormat="1" ht="38.25" x14ac:dyDescent="0.2">
      <c r="A81" s="101">
        <f>IFERROR(LOOKUP(Imprimir!J77,Imprimir!J77),0)</f>
        <v>19</v>
      </c>
      <c r="B81" s="102">
        <f>IFERROR(LOOKUP(Imprimir!A77,Imprimir!A77),0)</f>
        <v>73</v>
      </c>
      <c r="C81" s="103" t="str">
        <f>IFERROR(LOOKUP(Imprimir!H77,Imprimir!H77),0)</f>
        <v>Sesión Diputación Permanente 20
30/AGOSTO/2010</v>
      </c>
      <c r="D81" s="113" t="str">
        <f>IFERROR(LOOKUP(Imprimir!K77,Imprimir!K77),0)</f>
        <v>Sesión Diputación Permanente 20
30/AGOSTO/2010</v>
      </c>
      <c r="E81" s="105" t="str">
        <f>IFERROR(LOOKUP(Imprimir!R77,Imprimir!R77),0)</f>
        <v>X</v>
      </c>
      <c r="F81" s="105"/>
      <c r="G81" s="105"/>
      <c r="H81" s="106"/>
      <c r="I81" s="106"/>
      <c r="J81" s="106"/>
      <c r="K81" s="107">
        <f>IFERROR(LOOKUP(Imprimir!X77,Imprimir!X77),0)</f>
        <v>40420</v>
      </c>
      <c r="L81" s="107">
        <f>IFERROR(LOOKUP(Imprimir!Y77,Imprimir!Y77),0)</f>
        <v>40420</v>
      </c>
      <c r="M81" s="106" t="str">
        <f>IFERROR(LOOKUP(Imprimir!L77,Imprimir!L77),0)</f>
        <v>X</v>
      </c>
      <c r="N81" s="106">
        <f>IFERROR(LOOKUP(Imprimir!M77,Imprimir!M77),0)</f>
        <v>0</v>
      </c>
      <c r="O81" s="106"/>
      <c r="P81" s="105">
        <f>IFERROR(LOOKUP(Imprimir!Z77,Imprimir!Z77),0)</f>
        <v>9</v>
      </c>
      <c r="Q81" s="105"/>
      <c r="R81" s="108">
        <f>IFERROR(LOOKUP(Imprimir!AO77,Imprimir!AO77),0)</f>
        <v>1</v>
      </c>
      <c r="S81" s="109"/>
      <c r="T81" s="109"/>
      <c r="U81" s="110"/>
    </row>
    <row r="82" spans="1:21" s="116" customFormat="1" ht="25.5" x14ac:dyDescent="0.2">
      <c r="A82" s="101">
        <f>IFERROR(LOOKUP(Imprimir!J78,Imprimir!J78),0)</f>
        <v>19</v>
      </c>
      <c r="B82" s="102">
        <f>IFERROR(LOOKUP(Imprimir!A78,Imprimir!A78),0)</f>
        <v>74</v>
      </c>
      <c r="C82" s="103" t="str">
        <f>IFERROR(LOOKUP(Imprimir!H78,Imprimir!H78),0)</f>
        <v>Sesión Solemne 16
30/AGOSTO/2010</v>
      </c>
      <c r="D82" s="113" t="str">
        <f>IFERROR(LOOKUP(Imprimir!K78,Imprimir!K78),0)</f>
        <v>Sesión Solemne 16
30/AGOSTO/2010</v>
      </c>
      <c r="E82" s="105" t="str">
        <f>IFERROR(LOOKUP(Imprimir!R78,Imprimir!R78),0)</f>
        <v>X</v>
      </c>
      <c r="F82" s="105"/>
      <c r="G82" s="105"/>
      <c r="H82" s="106"/>
      <c r="I82" s="106"/>
      <c r="J82" s="106"/>
      <c r="K82" s="107">
        <f>IFERROR(LOOKUP(Imprimir!X78,Imprimir!X78),0)</f>
        <v>40420</v>
      </c>
      <c r="L82" s="107">
        <f>IFERROR(LOOKUP(Imprimir!Y78,Imprimir!Y78),0)</f>
        <v>40420</v>
      </c>
      <c r="M82" s="106" t="str">
        <f>IFERROR(LOOKUP(Imprimir!L78,Imprimir!L78),0)</f>
        <v>X</v>
      </c>
      <c r="N82" s="106">
        <f>IFERROR(LOOKUP(Imprimir!M78,Imprimir!M78),0)</f>
        <v>0</v>
      </c>
      <c r="O82" s="106"/>
      <c r="P82" s="105">
        <f>IFERROR(LOOKUP(Imprimir!Z78,Imprimir!Z78),0)</f>
        <v>9</v>
      </c>
      <c r="Q82" s="105"/>
      <c r="R82" s="108">
        <f>IFERROR(LOOKUP(Imprimir!AO78,Imprimir!AO78),0)</f>
        <v>1</v>
      </c>
      <c r="S82" s="109"/>
      <c r="T82" s="109"/>
      <c r="U82" s="110"/>
    </row>
    <row r="83" spans="1:21" s="116" customFormat="1" ht="25.5" x14ac:dyDescent="0.2">
      <c r="A83" s="101">
        <f>IFERROR(LOOKUP(Imprimir!J79,Imprimir!J79),0)</f>
        <v>19</v>
      </c>
      <c r="B83" s="102">
        <f>IFERROR(LOOKUP(Imprimir!A79,Imprimir!A79),0)</f>
        <v>75</v>
      </c>
      <c r="C83" s="103" t="str">
        <f>IFERROR(LOOKUP(Imprimir!H79,Imprimir!H79),0)</f>
        <v>Sesión Extraordinaria 4
30/AGOSTO/2010</v>
      </c>
      <c r="D83" s="113" t="str">
        <f>IFERROR(LOOKUP(Imprimir!K79,Imprimir!K79),0)</f>
        <v>Sesión Extraordinaria 4
30/AGOSTO/2010</v>
      </c>
      <c r="E83" s="105" t="str">
        <f>IFERROR(LOOKUP(Imprimir!R79,Imprimir!R79),0)</f>
        <v>X</v>
      </c>
      <c r="F83" s="105"/>
      <c r="G83" s="105"/>
      <c r="H83" s="106"/>
      <c r="I83" s="106"/>
      <c r="J83" s="106"/>
      <c r="K83" s="107">
        <f>IFERROR(LOOKUP(Imprimir!X79,Imprimir!X79),0)</f>
        <v>40420</v>
      </c>
      <c r="L83" s="107">
        <f>IFERROR(LOOKUP(Imprimir!Y79,Imprimir!Y79),0)</f>
        <v>40420</v>
      </c>
      <c r="M83" s="106" t="str">
        <f>IFERROR(LOOKUP(Imprimir!L79,Imprimir!L79),0)</f>
        <v>X</v>
      </c>
      <c r="N83" s="106" t="str">
        <f>IFERROR(LOOKUP(Imprimir!M79,Imprimir!M79),0)</f>
        <v>X</v>
      </c>
      <c r="O83" s="106"/>
      <c r="P83" s="105">
        <f>IFERROR(LOOKUP(Imprimir!Z79,Imprimir!Z79),0)</f>
        <v>9</v>
      </c>
      <c r="Q83" s="105"/>
      <c r="R83" s="108">
        <f>IFERROR(LOOKUP(Imprimir!AO79,Imprimir!AO79),0)</f>
        <v>1</v>
      </c>
      <c r="S83" s="109"/>
      <c r="T83" s="109"/>
      <c r="U83" s="110"/>
    </row>
    <row r="84" spans="1:21" s="116" customFormat="1" ht="25.5" x14ac:dyDescent="0.2">
      <c r="A84" s="101">
        <f>IFERROR(LOOKUP(Imprimir!J80,Imprimir!J80),0)</f>
        <v>19</v>
      </c>
      <c r="B84" s="102">
        <f>IFERROR(LOOKUP(Imprimir!A80,Imprimir!A80),0)</f>
        <v>76</v>
      </c>
      <c r="C84" s="103" t="str">
        <f>IFERROR(LOOKUP(Imprimir!H80,Imprimir!H80),0)</f>
        <v>Sesión Solemne 17
30/AGOSTO/2010</v>
      </c>
      <c r="D84" s="113" t="str">
        <f>IFERROR(LOOKUP(Imprimir!K80,Imprimir!K80),0)</f>
        <v>Sesión Solemne 17
30/AGOSTO/2010</v>
      </c>
      <c r="E84" s="105" t="str">
        <f>IFERROR(LOOKUP(Imprimir!R80,Imprimir!R80),0)</f>
        <v>X</v>
      </c>
      <c r="F84" s="105"/>
      <c r="G84" s="105"/>
      <c r="H84" s="106"/>
      <c r="I84" s="106"/>
      <c r="J84" s="106"/>
      <c r="K84" s="107">
        <f>IFERROR(LOOKUP(Imprimir!X80,Imprimir!X80),0)</f>
        <v>40420</v>
      </c>
      <c r="L84" s="107">
        <f>IFERROR(LOOKUP(Imprimir!Y80,Imprimir!Y80),0)</f>
        <v>40420</v>
      </c>
      <c r="M84" s="106" t="str">
        <f>IFERROR(LOOKUP(Imprimir!L80,Imprimir!L80),0)</f>
        <v>X</v>
      </c>
      <c r="N84" s="106">
        <f>IFERROR(LOOKUP(Imprimir!M80,Imprimir!M80),0)</f>
        <v>0</v>
      </c>
      <c r="O84" s="106"/>
      <c r="P84" s="105">
        <f>IFERROR(LOOKUP(Imprimir!Z80,Imprimir!Z80),0)</f>
        <v>9</v>
      </c>
      <c r="Q84" s="105"/>
      <c r="R84" s="108">
        <f>IFERROR(LOOKUP(Imprimir!AO80,Imprimir!AO80),0)</f>
        <v>1</v>
      </c>
      <c r="S84" s="109"/>
      <c r="T84" s="109"/>
      <c r="U84" s="110"/>
    </row>
    <row r="85" spans="1:21" s="116" customFormat="1" ht="38.25" x14ac:dyDescent="0.2">
      <c r="A85" s="101">
        <f>IFERROR(LOOKUP(Imprimir!J81,Imprimir!J81),0)</f>
        <v>19</v>
      </c>
      <c r="B85" s="102">
        <f>IFERROR(LOOKUP(Imprimir!A81,Imprimir!A81),0)</f>
        <v>77</v>
      </c>
      <c r="C85" s="103" t="str">
        <f>IFERROR(LOOKUP(Imprimir!H81,Imprimir!H81),0)</f>
        <v>Sesión Diputación Permanente 21
09/SEPTIEMBRE/2010</v>
      </c>
      <c r="D85" s="113" t="str">
        <f>IFERROR(LOOKUP(Imprimir!K81,Imprimir!K81),0)</f>
        <v>Sesión Diputación Permanente 21
09/SEPTIEMBRE/2010</v>
      </c>
      <c r="E85" s="105" t="str">
        <f>IFERROR(LOOKUP(Imprimir!R81,Imprimir!R81),0)</f>
        <v>X</v>
      </c>
      <c r="F85" s="105"/>
      <c r="G85" s="105"/>
      <c r="H85" s="106"/>
      <c r="I85" s="106"/>
      <c r="J85" s="106"/>
      <c r="K85" s="107">
        <f>IFERROR(LOOKUP(Imprimir!X81,Imprimir!X81),0)</f>
        <v>40430</v>
      </c>
      <c r="L85" s="107">
        <f>IFERROR(LOOKUP(Imprimir!Y81,Imprimir!Y81),0)</f>
        <v>40430</v>
      </c>
      <c r="M85" s="106" t="str">
        <f>IFERROR(LOOKUP(Imprimir!L81,Imprimir!L81),0)</f>
        <v>X</v>
      </c>
      <c r="N85" s="106" t="str">
        <f>IFERROR(LOOKUP(Imprimir!M81,Imprimir!M81),0)</f>
        <v>X</v>
      </c>
      <c r="O85" s="106"/>
      <c r="P85" s="105">
        <f>IFERROR(LOOKUP(Imprimir!Z81,Imprimir!Z81),0)</f>
        <v>9</v>
      </c>
      <c r="Q85" s="105"/>
      <c r="R85" s="108">
        <f>IFERROR(LOOKUP(Imprimir!AO81,Imprimir!AO81),0)</f>
        <v>1</v>
      </c>
      <c r="S85" s="109"/>
      <c r="T85" s="109"/>
      <c r="U85" s="110"/>
    </row>
    <row r="86" spans="1:21" s="116" customFormat="1" ht="38.25" x14ac:dyDescent="0.2">
      <c r="A86" s="101">
        <f>IFERROR(LOOKUP(Imprimir!J82,Imprimir!J82),0)</f>
        <v>19</v>
      </c>
      <c r="B86" s="102">
        <f>IFERROR(LOOKUP(Imprimir!A82,Imprimir!A82),0)</f>
        <v>78</v>
      </c>
      <c r="C86" s="103" t="str">
        <f>IFERROR(LOOKUP(Imprimir!H82,Imprimir!H82),0)</f>
        <v>Sesión Diputación Permanente 22
14/SEPTIEMBRE/2010</v>
      </c>
      <c r="D86" s="113" t="str">
        <f>IFERROR(LOOKUP(Imprimir!K82,Imprimir!K82),0)</f>
        <v>Sesión Diputación Permanente 22
14/SEPTIEMBRE/2010</v>
      </c>
      <c r="E86" s="105" t="str">
        <f>IFERROR(LOOKUP(Imprimir!R82,Imprimir!R82),0)</f>
        <v>X</v>
      </c>
      <c r="F86" s="105"/>
      <c r="G86" s="105"/>
      <c r="H86" s="106"/>
      <c r="I86" s="106"/>
      <c r="J86" s="106"/>
      <c r="K86" s="107">
        <f>IFERROR(LOOKUP(Imprimir!X82,Imprimir!X82),0)</f>
        <v>40435</v>
      </c>
      <c r="L86" s="107">
        <f>IFERROR(LOOKUP(Imprimir!Y82,Imprimir!Y82),0)</f>
        <v>40435</v>
      </c>
      <c r="M86" s="106" t="str">
        <f>IFERROR(LOOKUP(Imprimir!L82,Imprimir!L82),0)</f>
        <v>X</v>
      </c>
      <c r="N86" s="106">
        <f>IFERROR(LOOKUP(Imprimir!M82,Imprimir!M82),0)</f>
        <v>0</v>
      </c>
      <c r="O86" s="106"/>
      <c r="P86" s="105">
        <f>IFERROR(LOOKUP(Imprimir!Z82,Imprimir!Z82),0)</f>
        <v>9</v>
      </c>
      <c r="Q86" s="105"/>
      <c r="R86" s="108">
        <f>IFERROR(LOOKUP(Imprimir!AO82,Imprimir!AO82),0)</f>
        <v>1</v>
      </c>
      <c r="S86" s="109"/>
      <c r="T86" s="109"/>
      <c r="U86" s="110"/>
    </row>
    <row r="87" spans="1:21" s="116" customFormat="1" ht="25.5" x14ac:dyDescent="0.2">
      <c r="A87" s="101">
        <f>IFERROR(LOOKUP(Imprimir!J83,Imprimir!J83),0)</f>
        <v>19</v>
      </c>
      <c r="B87" s="102">
        <f>IFERROR(LOOKUP(Imprimir!A83,Imprimir!A83),0)</f>
        <v>79</v>
      </c>
      <c r="C87" s="103" t="str">
        <f>IFERROR(LOOKUP(Imprimir!H83,Imprimir!H83),0)</f>
        <v>Sesión Solemne 18
14/SEPTIEMBRE/2010</v>
      </c>
      <c r="D87" s="113" t="str">
        <f>IFERROR(LOOKUP(Imprimir!K83,Imprimir!K83),0)</f>
        <v>Sesión Solemne 18
14/SEPTIEMBRE/2010</v>
      </c>
      <c r="E87" s="105" t="str">
        <f>IFERROR(LOOKUP(Imprimir!R83,Imprimir!R83),0)</f>
        <v>X</v>
      </c>
      <c r="F87" s="105"/>
      <c r="G87" s="105"/>
      <c r="H87" s="106"/>
      <c r="I87" s="106"/>
      <c r="J87" s="106"/>
      <c r="K87" s="107">
        <f>IFERROR(LOOKUP(Imprimir!X83,Imprimir!X83),0)</f>
        <v>40435</v>
      </c>
      <c r="L87" s="107">
        <f>IFERROR(LOOKUP(Imprimir!Y83,Imprimir!Y83),0)</f>
        <v>40435</v>
      </c>
      <c r="M87" s="106" t="str">
        <f>IFERROR(LOOKUP(Imprimir!L83,Imprimir!L83),0)</f>
        <v>X</v>
      </c>
      <c r="N87" s="106">
        <f>IFERROR(LOOKUP(Imprimir!M83,Imprimir!M83),0)</f>
        <v>0</v>
      </c>
      <c r="O87" s="106"/>
      <c r="P87" s="105">
        <f>IFERROR(LOOKUP(Imprimir!Z83,Imprimir!Z83),0)</f>
        <v>9</v>
      </c>
      <c r="Q87" s="105"/>
      <c r="R87" s="108">
        <f>IFERROR(LOOKUP(Imprimir!AO83,Imprimir!AO83),0)</f>
        <v>1</v>
      </c>
      <c r="S87" s="109"/>
      <c r="T87" s="109"/>
      <c r="U87" s="110"/>
    </row>
    <row r="88" spans="1:21" s="116" customFormat="1" ht="25.5" x14ac:dyDescent="0.2">
      <c r="A88" s="101">
        <f>IFERROR(LOOKUP(Imprimir!J84,Imprimir!J84),0)</f>
        <v>19</v>
      </c>
      <c r="B88" s="102">
        <f>IFERROR(LOOKUP(Imprimir!A84,Imprimir!A84),0)</f>
        <v>80</v>
      </c>
      <c r="C88" s="103" t="str">
        <f>IFERROR(LOOKUP(Imprimir!H84,Imprimir!H84),0)</f>
        <v>Sesión Extraordinaria 5
14/SEPTIEMBRE/2010</v>
      </c>
      <c r="D88" s="113" t="str">
        <f>IFERROR(LOOKUP(Imprimir!K84,Imprimir!K84),0)</f>
        <v>Sesión Extraordinaria 5
14/SEPTIEMBRE/2010</v>
      </c>
      <c r="E88" s="105" t="str">
        <f>IFERROR(LOOKUP(Imprimir!R84,Imprimir!R84),0)</f>
        <v>X</v>
      </c>
      <c r="F88" s="105"/>
      <c r="G88" s="105"/>
      <c r="H88" s="106"/>
      <c r="I88" s="106"/>
      <c r="J88" s="106"/>
      <c r="K88" s="107">
        <f>IFERROR(LOOKUP(Imprimir!X84,Imprimir!X84),0)</f>
        <v>40435</v>
      </c>
      <c r="L88" s="107">
        <f>IFERROR(LOOKUP(Imprimir!Y84,Imprimir!Y84),0)</f>
        <v>40435</v>
      </c>
      <c r="M88" s="106" t="str">
        <f>IFERROR(LOOKUP(Imprimir!L84,Imprimir!L84),0)</f>
        <v>X</v>
      </c>
      <c r="N88" s="106">
        <f>IFERROR(LOOKUP(Imprimir!M84,Imprimir!M84),0)</f>
        <v>0</v>
      </c>
      <c r="O88" s="106"/>
      <c r="P88" s="105">
        <f>IFERROR(LOOKUP(Imprimir!Z84,Imprimir!Z84),0)</f>
        <v>9</v>
      </c>
      <c r="Q88" s="105"/>
      <c r="R88" s="108">
        <f>IFERROR(LOOKUP(Imprimir!AO84,Imprimir!AO84),0)</f>
        <v>1</v>
      </c>
      <c r="S88" s="109"/>
      <c r="T88" s="109"/>
      <c r="U88" s="110"/>
    </row>
    <row r="89" spans="1:21" s="116" customFormat="1" ht="25.5" x14ac:dyDescent="0.2">
      <c r="A89" s="101">
        <f>IFERROR(LOOKUP(Imprimir!J85,Imprimir!J85),0)</f>
        <v>19</v>
      </c>
      <c r="B89" s="102">
        <f>IFERROR(LOOKUP(Imprimir!A85,Imprimir!A85),0)</f>
        <v>81</v>
      </c>
      <c r="C89" s="103" t="str">
        <f>IFERROR(LOOKUP(Imprimir!H85,Imprimir!H85),0)</f>
        <v>Sesión Solemne 19
14/SEPTIEMBRE/2010</v>
      </c>
      <c r="D89" s="113" t="str">
        <f>IFERROR(LOOKUP(Imprimir!K85,Imprimir!K85),0)</f>
        <v>Sesión Solemne 19
14/SEPTIEMBRE/2010</v>
      </c>
      <c r="E89" s="105" t="str">
        <f>IFERROR(LOOKUP(Imprimir!R85,Imprimir!R85),0)</f>
        <v>X</v>
      </c>
      <c r="F89" s="105"/>
      <c r="G89" s="105"/>
      <c r="H89" s="106"/>
      <c r="I89" s="106"/>
      <c r="J89" s="106"/>
      <c r="K89" s="107">
        <f>IFERROR(LOOKUP(Imprimir!X85,Imprimir!X85),0)</f>
        <v>40435</v>
      </c>
      <c r="L89" s="107">
        <f>IFERROR(LOOKUP(Imprimir!Y85,Imprimir!Y85),0)</f>
        <v>40435</v>
      </c>
      <c r="M89" s="106" t="str">
        <f>IFERROR(LOOKUP(Imprimir!L85,Imprimir!L85),0)</f>
        <v>X</v>
      </c>
      <c r="N89" s="106">
        <f>IFERROR(LOOKUP(Imprimir!M85,Imprimir!M85),0)</f>
        <v>0</v>
      </c>
      <c r="O89" s="106"/>
      <c r="P89" s="105">
        <f>IFERROR(LOOKUP(Imprimir!Z85,Imprimir!Z85),0)</f>
        <v>9</v>
      </c>
      <c r="Q89" s="105"/>
      <c r="R89" s="108">
        <f>IFERROR(LOOKUP(Imprimir!AO85,Imprimir!AO85),0)</f>
        <v>1</v>
      </c>
      <c r="S89" s="109"/>
      <c r="T89" s="109"/>
      <c r="U89" s="110"/>
    </row>
    <row r="90" spans="1:21" s="116" customFormat="1" ht="25.5" x14ac:dyDescent="0.2">
      <c r="A90" s="101">
        <f>IFERROR(LOOKUP(Imprimir!J86,Imprimir!J86),0)</f>
        <v>19</v>
      </c>
      <c r="B90" s="102">
        <f>IFERROR(LOOKUP(Imprimir!A86,Imprimir!A86),0)</f>
        <v>82</v>
      </c>
      <c r="C90" s="103" t="str">
        <f>IFERROR(LOOKUP(Imprimir!H86,Imprimir!H86),0)</f>
        <v>Sesión Solemne 20
15/SEPTIEMBRE/2010</v>
      </c>
      <c r="D90" s="113" t="str">
        <f>IFERROR(LOOKUP(Imprimir!K86,Imprimir!K86),0)</f>
        <v>Sesión Solemne 20
15/SEPTIEMBRE/2010</v>
      </c>
      <c r="E90" s="105" t="str">
        <f>IFERROR(LOOKUP(Imprimir!R86,Imprimir!R86),0)</f>
        <v>X</v>
      </c>
      <c r="F90" s="105"/>
      <c r="G90" s="105"/>
      <c r="H90" s="106"/>
      <c r="I90" s="106"/>
      <c r="J90" s="106"/>
      <c r="K90" s="107">
        <f>IFERROR(LOOKUP(Imprimir!X86,Imprimir!X86),0)</f>
        <v>40436</v>
      </c>
      <c r="L90" s="107">
        <f>IFERROR(LOOKUP(Imprimir!Y86,Imprimir!Y86),0)</f>
        <v>40436</v>
      </c>
      <c r="M90" s="106" t="str">
        <f>IFERROR(LOOKUP(Imprimir!L86,Imprimir!L86),0)</f>
        <v>X</v>
      </c>
      <c r="N90" s="106">
        <f>IFERROR(LOOKUP(Imprimir!M86,Imprimir!M86),0)</f>
        <v>0</v>
      </c>
      <c r="O90" s="106"/>
      <c r="P90" s="105">
        <f>IFERROR(LOOKUP(Imprimir!Z86,Imprimir!Z86),0)</f>
        <v>9</v>
      </c>
      <c r="Q90" s="105"/>
      <c r="R90" s="108">
        <f>IFERROR(LOOKUP(Imprimir!AO86,Imprimir!AO86),0)</f>
        <v>1</v>
      </c>
      <c r="S90" s="109"/>
      <c r="T90" s="109"/>
      <c r="U90" s="110"/>
    </row>
    <row r="91" spans="1:21" s="116" customFormat="1" ht="25.5" x14ac:dyDescent="0.2">
      <c r="A91" s="101">
        <f>IFERROR(LOOKUP(Imprimir!J87,Imprimir!J87),0)</f>
        <v>20</v>
      </c>
      <c r="B91" s="102">
        <f>IFERROR(LOOKUP(Imprimir!A87,Imprimir!A87),0)</f>
        <v>83</v>
      </c>
      <c r="C91" s="103" t="str">
        <f>IFERROR(LOOKUP(Imprimir!H87,Imprimir!H87),0)</f>
        <v>Sesión Ordinaria 35
23/SEPTIEMBRE/2010</v>
      </c>
      <c r="D91" s="113" t="str">
        <f>IFERROR(LOOKUP(Imprimir!K87,Imprimir!K87),0)</f>
        <v>Sesión Ordinaria 35
23/SEPTIEMBRE/2010</v>
      </c>
      <c r="E91" s="105" t="str">
        <f>IFERROR(LOOKUP(Imprimir!R87,Imprimir!R87),0)</f>
        <v>X</v>
      </c>
      <c r="F91" s="105"/>
      <c r="G91" s="105"/>
      <c r="H91" s="106"/>
      <c r="I91" s="106"/>
      <c r="J91" s="106"/>
      <c r="K91" s="107">
        <f>IFERROR(LOOKUP(Imprimir!X87,Imprimir!X87),0)</f>
        <v>40444</v>
      </c>
      <c r="L91" s="107">
        <f>IFERROR(LOOKUP(Imprimir!Y87,Imprimir!Y87),0)</f>
        <v>40444</v>
      </c>
      <c r="M91" s="106" t="str">
        <f>IFERROR(LOOKUP(Imprimir!L87,Imprimir!L87),0)</f>
        <v>X</v>
      </c>
      <c r="N91" s="106" t="str">
        <f>IFERROR(LOOKUP(Imprimir!M87,Imprimir!M87),0)</f>
        <v>X</v>
      </c>
      <c r="O91" s="106"/>
      <c r="P91" s="105">
        <f>IFERROR(LOOKUP(Imprimir!Z87,Imprimir!Z87),0)</f>
        <v>9</v>
      </c>
      <c r="Q91" s="105"/>
      <c r="R91" s="108">
        <f>IFERROR(LOOKUP(Imprimir!AO87,Imprimir!AO87),0)</f>
        <v>1</v>
      </c>
      <c r="S91" s="109"/>
      <c r="T91" s="109"/>
      <c r="U91" s="110"/>
    </row>
    <row r="92" spans="1:21" s="116" customFormat="1" ht="25.5" x14ac:dyDescent="0.2">
      <c r="A92" s="101">
        <f>IFERROR(LOOKUP(Imprimir!J88,Imprimir!J88),0)</f>
        <v>20</v>
      </c>
      <c r="B92" s="102">
        <f>IFERROR(LOOKUP(Imprimir!A88,Imprimir!A88),0)</f>
        <v>84</v>
      </c>
      <c r="C92" s="103" t="str">
        <f>IFERROR(LOOKUP(Imprimir!H88,Imprimir!H88),0)</f>
        <v>Sesión Solemne 21
24/SEPTIEMBRE/2010</v>
      </c>
      <c r="D92" s="113" t="str">
        <f>IFERROR(LOOKUP(Imprimir!K88,Imprimir!K88),0)</f>
        <v>Sesión Solemne 21
24/SEPTIEMBRE/2010</v>
      </c>
      <c r="E92" s="105" t="str">
        <f>IFERROR(LOOKUP(Imprimir!R88,Imprimir!R88),0)</f>
        <v>X</v>
      </c>
      <c r="F92" s="105"/>
      <c r="G92" s="105"/>
      <c r="H92" s="106"/>
      <c r="I92" s="106"/>
      <c r="J92" s="106"/>
      <c r="K92" s="107">
        <f>IFERROR(LOOKUP(Imprimir!X88,Imprimir!X88),0)</f>
        <v>40445</v>
      </c>
      <c r="L92" s="107">
        <f>IFERROR(LOOKUP(Imprimir!Y88,Imprimir!Y88),0)</f>
        <v>40445</v>
      </c>
      <c r="M92" s="106" t="str">
        <f>IFERROR(LOOKUP(Imprimir!L88,Imprimir!L88),0)</f>
        <v>X</v>
      </c>
      <c r="N92" s="106">
        <f>IFERROR(LOOKUP(Imprimir!M88,Imprimir!M88),0)</f>
        <v>0</v>
      </c>
      <c r="O92" s="106"/>
      <c r="P92" s="105">
        <f>IFERROR(LOOKUP(Imprimir!Z88,Imprimir!Z88),0)</f>
        <v>9</v>
      </c>
      <c r="Q92" s="105"/>
      <c r="R92" s="108">
        <f>IFERROR(LOOKUP(Imprimir!AO88,Imprimir!AO88),0)</f>
        <v>1</v>
      </c>
      <c r="S92" s="109"/>
      <c r="T92" s="109"/>
      <c r="U92" s="110"/>
    </row>
    <row r="93" spans="1:21" s="116" customFormat="1" ht="25.5" x14ac:dyDescent="0.2">
      <c r="A93" s="101">
        <f>IFERROR(LOOKUP(Imprimir!J89,Imprimir!J89),0)</f>
        <v>20</v>
      </c>
      <c r="B93" s="102">
        <f>IFERROR(LOOKUP(Imprimir!A89,Imprimir!A89),0)</f>
        <v>85</v>
      </c>
      <c r="C93" s="103" t="str">
        <f>IFERROR(LOOKUP(Imprimir!H89,Imprimir!H89),0)</f>
        <v>Sesión Ordinaria 36
30/SEPTIEMBRE/2010</v>
      </c>
      <c r="D93" s="113" t="str">
        <f>IFERROR(LOOKUP(Imprimir!K89,Imprimir!K89),0)</f>
        <v>Sesión Ordinaria 36
30/SEPTIEMBRE/2010</v>
      </c>
      <c r="E93" s="105" t="str">
        <f>IFERROR(LOOKUP(Imprimir!R89,Imprimir!R89),0)</f>
        <v>X</v>
      </c>
      <c r="F93" s="105"/>
      <c r="G93" s="105"/>
      <c r="H93" s="106"/>
      <c r="I93" s="106"/>
      <c r="J93" s="106"/>
      <c r="K93" s="107">
        <f>IFERROR(LOOKUP(Imprimir!X89,Imprimir!X89),0)</f>
        <v>40451</v>
      </c>
      <c r="L93" s="107">
        <f>IFERROR(LOOKUP(Imprimir!Y89,Imprimir!Y89),0)</f>
        <v>40451</v>
      </c>
      <c r="M93" s="106" t="str">
        <f>IFERROR(LOOKUP(Imprimir!L89,Imprimir!L89),0)</f>
        <v>X</v>
      </c>
      <c r="N93" s="106">
        <f>IFERROR(LOOKUP(Imprimir!M89,Imprimir!M89),0)</f>
        <v>0</v>
      </c>
      <c r="O93" s="106"/>
      <c r="P93" s="105">
        <f>IFERROR(LOOKUP(Imprimir!Z89,Imprimir!Z89),0)</f>
        <v>9</v>
      </c>
      <c r="Q93" s="105"/>
      <c r="R93" s="108">
        <f>IFERROR(LOOKUP(Imprimir!AO89,Imprimir!AO89),0)</f>
        <v>1</v>
      </c>
      <c r="S93" s="109"/>
      <c r="T93" s="109"/>
      <c r="U93" s="110"/>
    </row>
    <row r="94" spans="1:21" s="116" customFormat="1" ht="25.5" x14ac:dyDescent="0.2">
      <c r="A94" s="101">
        <f>IFERROR(LOOKUP(Imprimir!J90,Imprimir!J90),0)</f>
        <v>20</v>
      </c>
      <c r="B94" s="102">
        <f>IFERROR(LOOKUP(Imprimir!A90,Imprimir!A90),0)</f>
        <v>86</v>
      </c>
      <c r="C94" s="103" t="str">
        <f>IFERROR(LOOKUP(Imprimir!H90,Imprimir!H90),0)</f>
        <v>Sesión Ordinaria 37
07/OCTUBRE/2010</v>
      </c>
      <c r="D94" s="113" t="str">
        <f>IFERROR(LOOKUP(Imprimir!K90,Imprimir!K90),0)</f>
        <v>Sesión Ordinaria 37
07/OCTUBRE/2010</v>
      </c>
      <c r="E94" s="105" t="str">
        <f>IFERROR(LOOKUP(Imprimir!R90,Imprimir!R90),0)</f>
        <v>X</v>
      </c>
      <c r="F94" s="105"/>
      <c r="G94" s="105"/>
      <c r="H94" s="106"/>
      <c r="I94" s="106"/>
      <c r="J94" s="106"/>
      <c r="K94" s="107">
        <f>IFERROR(LOOKUP(Imprimir!X90,Imprimir!X90),0)</f>
        <v>40458</v>
      </c>
      <c r="L94" s="107">
        <f>IFERROR(LOOKUP(Imprimir!Y90,Imprimir!Y90),0)</f>
        <v>40458</v>
      </c>
      <c r="M94" s="106" t="str">
        <f>IFERROR(LOOKUP(Imprimir!L90,Imprimir!L90),0)</f>
        <v>X</v>
      </c>
      <c r="N94" s="106" t="str">
        <f>IFERROR(LOOKUP(Imprimir!M90,Imprimir!M90),0)</f>
        <v>X</v>
      </c>
      <c r="O94" s="106"/>
      <c r="P94" s="105">
        <f>IFERROR(LOOKUP(Imprimir!Z90,Imprimir!Z90),0)</f>
        <v>9</v>
      </c>
      <c r="Q94" s="105"/>
      <c r="R94" s="108">
        <f>IFERROR(LOOKUP(Imprimir!AO90,Imprimir!AO90),0)</f>
        <v>1</v>
      </c>
      <c r="S94" s="109"/>
      <c r="T94" s="109"/>
      <c r="U94" s="110"/>
    </row>
    <row r="95" spans="1:21" s="116" customFormat="1" ht="25.5" x14ac:dyDescent="0.2">
      <c r="A95" s="101">
        <f>IFERROR(LOOKUP(Imprimir!J91,Imprimir!J91),0)</f>
        <v>21</v>
      </c>
      <c r="B95" s="102">
        <f>IFERROR(LOOKUP(Imprimir!A91,Imprimir!A91),0)</f>
        <v>87</v>
      </c>
      <c r="C95" s="103" t="str">
        <f>IFERROR(LOOKUP(Imprimir!H91,Imprimir!H91),0)</f>
        <v>Sesión Ordinaria 38
14/OCTUBRE/2010</v>
      </c>
      <c r="D95" s="113" t="str">
        <f>IFERROR(LOOKUP(Imprimir!K91,Imprimir!K91),0)</f>
        <v>Sesión Ordinaria 38
14/OCTUBRE/2010</v>
      </c>
      <c r="E95" s="105" t="str">
        <f>IFERROR(LOOKUP(Imprimir!R91,Imprimir!R91),0)</f>
        <v>X</v>
      </c>
      <c r="F95" s="105"/>
      <c r="G95" s="105"/>
      <c r="H95" s="106"/>
      <c r="I95" s="106"/>
      <c r="J95" s="106"/>
      <c r="K95" s="107">
        <f>IFERROR(LOOKUP(Imprimir!X91,Imprimir!X91),0)</f>
        <v>40465</v>
      </c>
      <c r="L95" s="107">
        <f>IFERROR(LOOKUP(Imprimir!Y91,Imprimir!Y91),0)</f>
        <v>40465</v>
      </c>
      <c r="M95" s="106" t="str">
        <f>IFERROR(LOOKUP(Imprimir!L91,Imprimir!L91),0)</f>
        <v>X</v>
      </c>
      <c r="N95" s="106" t="str">
        <f>IFERROR(LOOKUP(Imprimir!M91,Imprimir!M91),0)</f>
        <v>X</v>
      </c>
      <c r="O95" s="106"/>
      <c r="P95" s="105">
        <f>IFERROR(LOOKUP(Imprimir!Z91,Imprimir!Z91),0)</f>
        <v>9</v>
      </c>
      <c r="Q95" s="105"/>
      <c r="R95" s="108">
        <f>IFERROR(LOOKUP(Imprimir!AO91,Imprimir!AO91),0)</f>
        <v>1</v>
      </c>
      <c r="S95" s="109"/>
      <c r="T95" s="109"/>
      <c r="U95" s="110"/>
    </row>
    <row r="96" spans="1:21" s="116" customFormat="1" ht="25.5" x14ac:dyDescent="0.2">
      <c r="A96" s="101">
        <f>IFERROR(LOOKUP(Imprimir!J92,Imprimir!J92),0)</f>
        <v>21</v>
      </c>
      <c r="B96" s="102">
        <f>IFERROR(LOOKUP(Imprimir!A92,Imprimir!A92),0)</f>
        <v>88</v>
      </c>
      <c r="C96" s="103" t="str">
        <f>IFERROR(LOOKUP(Imprimir!H92,Imprimir!H92),0)</f>
        <v>Sesión Ordinaria 39
21/OCTUBRE/2010</v>
      </c>
      <c r="D96" s="113" t="str">
        <f>IFERROR(LOOKUP(Imprimir!K92,Imprimir!K92),0)</f>
        <v>Sesión Ordinaria 39
21/OCTUBRE/2010</v>
      </c>
      <c r="E96" s="105" t="str">
        <f>IFERROR(LOOKUP(Imprimir!R92,Imprimir!R92),0)</f>
        <v>X</v>
      </c>
      <c r="F96" s="105"/>
      <c r="G96" s="105"/>
      <c r="H96" s="106"/>
      <c r="I96" s="106"/>
      <c r="J96" s="106"/>
      <c r="K96" s="107">
        <f>IFERROR(LOOKUP(Imprimir!X92,Imprimir!X92),0)</f>
        <v>40472</v>
      </c>
      <c r="L96" s="107">
        <f>IFERROR(LOOKUP(Imprimir!Y92,Imprimir!Y92),0)</f>
        <v>40472</v>
      </c>
      <c r="M96" s="106" t="str">
        <f>IFERROR(LOOKUP(Imprimir!L92,Imprimir!L92),0)</f>
        <v>X</v>
      </c>
      <c r="N96" s="106" t="str">
        <f>IFERROR(LOOKUP(Imprimir!M92,Imprimir!M92),0)</f>
        <v>X</v>
      </c>
      <c r="O96" s="106"/>
      <c r="P96" s="105">
        <f>IFERROR(LOOKUP(Imprimir!Z92,Imprimir!Z92),0)</f>
        <v>9</v>
      </c>
      <c r="Q96" s="105"/>
      <c r="R96" s="108">
        <f>IFERROR(LOOKUP(Imprimir!AO92,Imprimir!AO92),0)</f>
        <v>1</v>
      </c>
      <c r="S96" s="109"/>
      <c r="T96" s="109"/>
      <c r="U96" s="110"/>
    </row>
    <row r="97" spans="1:21" s="116" customFormat="1" ht="25.5" x14ac:dyDescent="0.2">
      <c r="A97" s="101">
        <f>IFERROR(LOOKUP(Imprimir!J93,Imprimir!J93),0)</f>
        <v>21</v>
      </c>
      <c r="B97" s="102">
        <f>IFERROR(LOOKUP(Imprimir!A93,Imprimir!A93),0)</f>
        <v>89</v>
      </c>
      <c r="C97" s="103" t="str">
        <f>IFERROR(LOOKUP(Imprimir!H93,Imprimir!H93),0)</f>
        <v>Sesión Ordinaria 40
28/OCTUBRE/2010</v>
      </c>
      <c r="D97" s="113" t="str">
        <f>IFERROR(LOOKUP(Imprimir!K93,Imprimir!K93),0)</f>
        <v>Sesión Ordinaria 40
28/OCTUBRE/2010</v>
      </c>
      <c r="E97" s="105" t="str">
        <f>IFERROR(LOOKUP(Imprimir!R93,Imprimir!R93),0)</f>
        <v>X</v>
      </c>
      <c r="F97" s="105"/>
      <c r="G97" s="105"/>
      <c r="H97" s="106"/>
      <c r="I97" s="106"/>
      <c r="J97" s="106"/>
      <c r="K97" s="107">
        <f>IFERROR(LOOKUP(Imprimir!X93,Imprimir!X93),0)</f>
        <v>40479</v>
      </c>
      <c r="L97" s="107">
        <f>IFERROR(LOOKUP(Imprimir!Y93,Imprimir!Y93),0)</f>
        <v>40479</v>
      </c>
      <c r="M97" s="106" t="str">
        <f>IFERROR(LOOKUP(Imprimir!L93,Imprimir!L93),0)</f>
        <v>X</v>
      </c>
      <c r="N97" s="106">
        <f>IFERROR(LOOKUP(Imprimir!M93,Imprimir!M93),0)</f>
        <v>0</v>
      </c>
      <c r="O97" s="106"/>
      <c r="P97" s="105">
        <f>IFERROR(LOOKUP(Imprimir!Z93,Imprimir!Z93),0)</f>
        <v>9</v>
      </c>
      <c r="Q97" s="105"/>
      <c r="R97" s="108">
        <f>IFERROR(LOOKUP(Imprimir!AO93,Imprimir!AO93),0)</f>
        <v>1</v>
      </c>
      <c r="S97" s="109"/>
      <c r="T97" s="109"/>
      <c r="U97" s="110"/>
    </row>
    <row r="98" spans="1:21" s="116" customFormat="1" ht="25.5" x14ac:dyDescent="0.2">
      <c r="A98" s="101">
        <f>IFERROR(LOOKUP(Imprimir!J94,Imprimir!J94),0)</f>
        <v>22</v>
      </c>
      <c r="B98" s="102">
        <f>IFERROR(LOOKUP(Imprimir!A94,Imprimir!A94),0)</f>
        <v>90</v>
      </c>
      <c r="C98" s="103" t="str">
        <f>IFERROR(LOOKUP(Imprimir!H94,Imprimir!H94),0)</f>
        <v>Sesión Ordinaria 41
04/NOVIEMBRE/2010</v>
      </c>
      <c r="D98" s="113" t="str">
        <f>IFERROR(LOOKUP(Imprimir!K94,Imprimir!K94),0)</f>
        <v>Sesión Ordinaria 41
04/NOVIEMBRE/2010</v>
      </c>
      <c r="E98" s="105" t="str">
        <f>IFERROR(LOOKUP(Imprimir!R94,Imprimir!R94),0)</f>
        <v>X</v>
      </c>
      <c r="F98" s="105"/>
      <c r="G98" s="105"/>
      <c r="H98" s="106"/>
      <c r="I98" s="106"/>
      <c r="J98" s="106"/>
      <c r="K98" s="107">
        <f>IFERROR(LOOKUP(Imprimir!X94,Imprimir!X94),0)</f>
        <v>40486</v>
      </c>
      <c r="L98" s="107">
        <f>IFERROR(LOOKUP(Imprimir!Y94,Imprimir!Y94),0)</f>
        <v>40486</v>
      </c>
      <c r="M98" s="106" t="str">
        <f>IFERROR(LOOKUP(Imprimir!L94,Imprimir!L94),0)</f>
        <v>X</v>
      </c>
      <c r="N98" s="106" t="str">
        <f>IFERROR(LOOKUP(Imprimir!M94,Imprimir!M94),0)</f>
        <v>X</v>
      </c>
      <c r="O98" s="106"/>
      <c r="P98" s="105">
        <f>IFERROR(LOOKUP(Imprimir!Z94,Imprimir!Z94),0)</f>
        <v>9</v>
      </c>
      <c r="Q98" s="105"/>
      <c r="R98" s="108">
        <f>IFERROR(LOOKUP(Imprimir!AO94,Imprimir!AO94),0)</f>
        <v>2</v>
      </c>
      <c r="S98" s="109"/>
      <c r="T98" s="109"/>
      <c r="U98" s="110"/>
    </row>
    <row r="99" spans="1:21" s="116" customFormat="1" ht="25.5" x14ac:dyDescent="0.2">
      <c r="A99" s="101">
        <f>IFERROR(LOOKUP(Imprimir!J95,Imprimir!J95),0)</f>
        <v>0</v>
      </c>
      <c r="B99" s="102">
        <f>IFERROR(LOOKUP(Imprimir!A95,Imprimir!A95),0)</f>
        <v>0</v>
      </c>
      <c r="C99" s="103">
        <f>IFERROR(LOOKUP(Imprimir!H95,Imprimir!H95),0)</f>
        <v>0</v>
      </c>
      <c r="D99" s="113">
        <f>IFERROR(LOOKUP(Imprimir!K95,Imprimir!K95),0)</f>
        <v>0</v>
      </c>
      <c r="E99" s="105">
        <f>IFERROR(LOOKUP(Imprimir!R95,Imprimir!R95),0)</f>
        <v>0</v>
      </c>
      <c r="F99" s="105"/>
      <c r="G99" s="105"/>
      <c r="H99" s="106"/>
      <c r="I99" s="106"/>
      <c r="J99" s="106"/>
      <c r="K99" s="107">
        <f>IFERROR(LOOKUP(Imprimir!X95,Imprimir!X95),0)</f>
        <v>0</v>
      </c>
      <c r="L99" s="107">
        <f>IFERROR(LOOKUP(Imprimir!Y95,Imprimir!Y95),0)</f>
        <v>0</v>
      </c>
      <c r="M99" s="106">
        <f>IFERROR(LOOKUP(Imprimir!L95,Imprimir!L95),0)</f>
        <v>0</v>
      </c>
      <c r="N99" s="106">
        <f>IFERROR(LOOKUP(Imprimir!M95,Imprimir!M95),0)</f>
        <v>0</v>
      </c>
      <c r="O99" s="106"/>
      <c r="P99" s="105">
        <f>IFERROR(LOOKUP(Imprimir!Z95,Imprimir!Z95),0)</f>
        <v>0</v>
      </c>
      <c r="Q99" s="105"/>
      <c r="R99" s="108">
        <f>IFERROR(LOOKUP(Imprimir!AO95,Imprimir!AO95),0)</f>
        <v>0</v>
      </c>
      <c r="S99" s="109"/>
      <c r="T99" s="109"/>
      <c r="U99" s="110"/>
    </row>
    <row r="100" spans="1:21" s="116" customFormat="1" ht="25.5" x14ac:dyDescent="0.2">
      <c r="A100" s="101">
        <f>IFERROR(LOOKUP(Imprimir!J96,Imprimir!J96),0)</f>
        <v>0</v>
      </c>
      <c r="B100" s="102">
        <f>IFERROR(LOOKUP(Imprimir!A96,Imprimir!A96),0)</f>
        <v>0</v>
      </c>
      <c r="C100" s="103">
        <f>IFERROR(LOOKUP(Imprimir!H96,Imprimir!H96),0)</f>
        <v>0</v>
      </c>
      <c r="D100" s="113">
        <f>IFERROR(LOOKUP(Imprimir!K96,Imprimir!K96),0)</f>
        <v>0</v>
      </c>
      <c r="E100" s="105">
        <f>IFERROR(LOOKUP(Imprimir!R96,Imprimir!R96),0)</f>
        <v>0</v>
      </c>
      <c r="F100" s="105"/>
      <c r="G100" s="105"/>
      <c r="H100" s="106"/>
      <c r="I100" s="106"/>
      <c r="J100" s="106"/>
      <c r="K100" s="107">
        <f>IFERROR(LOOKUP(Imprimir!X96,Imprimir!X96),0)</f>
        <v>0</v>
      </c>
      <c r="L100" s="107">
        <f>IFERROR(LOOKUP(Imprimir!Y96,Imprimir!Y96),0)</f>
        <v>0</v>
      </c>
      <c r="M100" s="106">
        <f>IFERROR(LOOKUP(Imprimir!L96,Imprimir!L96),0)</f>
        <v>0</v>
      </c>
      <c r="N100" s="106">
        <f>IFERROR(LOOKUP(Imprimir!M96,Imprimir!M96),0)</f>
        <v>0</v>
      </c>
      <c r="O100" s="106"/>
      <c r="P100" s="105">
        <f>IFERROR(LOOKUP(Imprimir!Z96,Imprimir!Z96),0)</f>
        <v>0</v>
      </c>
      <c r="Q100" s="105"/>
      <c r="R100" s="108">
        <f>IFERROR(LOOKUP(Imprimir!AO96,Imprimir!AO96),0)</f>
        <v>0</v>
      </c>
      <c r="S100" s="109"/>
      <c r="T100" s="109"/>
      <c r="U100" s="110"/>
    </row>
    <row r="101" spans="1:21" s="116" customFormat="1" x14ac:dyDescent="0.2">
      <c r="A101" s="101"/>
      <c r="B101" s="102"/>
      <c r="C101" s="103"/>
      <c r="D101" s="113"/>
      <c r="E101" s="105"/>
      <c r="F101" s="105"/>
      <c r="G101" s="105"/>
      <c r="H101" s="106"/>
      <c r="I101" s="106"/>
      <c r="J101" s="106"/>
      <c r="K101" s="107"/>
      <c r="L101" s="107"/>
      <c r="M101" s="106"/>
      <c r="N101" s="106"/>
      <c r="O101" s="106"/>
      <c r="P101" s="105"/>
      <c r="Q101" s="105"/>
      <c r="R101" s="108"/>
      <c r="S101" s="109"/>
      <c r="T101" s="109"/>
      <c r="U101" s="110"/>
    </row>
    <row r="102" spans="1:21" s="116" customFormat="1" x14ac:dyDescent="0.2">
      <c r="A102" s="101"/>
      <c r="B102" s="102"/>
      <c r="C102" s="103"/>
      <c r="D102" s="113"/>
      <c r="E102" s="105"/>
      <c r="F102" s="105"/>
      <c r="G102" s="105"/>
      <c r="H102" s="106"/>
      <c r="I102" s="106"/>
      <c r="J102" s="106"/>
      <c r="K102" s="107"/>
      <c r="L102" s="107"/>
      <c r="M102" s="106"/>
      <c r="N102" s="106"/>
      <c r="O102" s="106"/>
      <c r="P102" s="105"/>
      <c r="Q102" s="105"/>
      <c r="R102" s="108"/>
      <c r="S102" s="109"/>
      <c r="T102" s="109"/>
      <c r="U102" s="110"/>
    </row>
    <row r="103" spans="1:21" s="116" customFormat="1" x14ac:dyDescent="0.2">
      <c r="A103" s="101"/>
      <c r="B103" s="102"/>
      <c r="C103" s="103"/>
      <c r="D103" s="113"/>
      <c r="E103" s="105"/>
      <c r="F103" s="105"/>
      <c r="G103" s="105"/>
      <c r="H103" s="106"/>
      <c r="I103" s="106"/>
      <c r="J103" s="106"/>
      <c r="K103" s="107"/>
      <c r="L103" s="107"/>
      <c r="M103" s="106"/>
      <c r="N103" s="106"/>
      <c r="O103" s="106"/>
      <c r="P103" s="105"/>
      <c r="Q103" s="105"/>
      <c r="R103" s="108"/>
      <c r="S103" s="109"/>
      <c r="T103" s="109"/>
      <c r="U103" s="110"/>
    </row>
    <row r="104" spans="1:21" x14ac:dyDescent="0.25">
      <c r="A104" s="38"/>
      <c r="B104" s="39"/>
      <c r="C104" s="40"/>
      <c r="D104" s="40"/>
      <c r="E104" s="41"/>
      <c r="F104" s="41"/>
      <c r="G104" s="41"/>
      <c r="H104" s="41"/>
      <c r="I104" s="41"/>
      <c r="J104" s="41"/>
      <c r="K104" s="114"/>
      <c r="L104" s="114"/>
      <c r="M104" s="41"/>
      <c r="N104" s="39"/>
      <c r="O104" s="39"/>
      <c r="P104" s="39"/>
      <c r="Q104" s="39"/>
      <c r="R104" s="42"/>
      <c r="S104" s="42"/>
      <c r="T104" s="42"/>
      <c r="U104" s="43"/>
    </row>
    <row r="105" spans="1:21" x14ac:dyDescent="0.25">
      <c r="A105" s="179" t="s">
        <v>250</v>
      </c>
      <c r="B105" s="179"/>
      <c r="C105" s="179"/>
      <c r="D105" s="179"/>
      <c r="E105" s="179"/>
      <c r="F105" s="179"/>
      <c r="G105" s="179"/>
      <c r="H105" s="179"/>
      <c r="I105" s="179"/>
      <c r="J105" s="179"/>
      <c r="K105" s="179"/>
      <c r="L105" s="179"/>
      <c r="M105" s="179"/>
      <c r="N105" s="179"/>
      <c r="O105" s="179"/>
      <c r="P105" s="179"/>
      <c r="Q105" s="179"/>
      <c r="R105" s="179"/>
      <c r="S105" s="179"/>
      <c r="T105" s="179"/>
      <c r="U105" s="179"/>
    </row>
    <row r="106" spans="1:21" s="92" customFormat="1" x14ac:dyDescent="0.25">
      <c r="A106" s="115"/>
      <c r="B106" s="115"/>
      <c r="C106" s="115"/>
      <c r="D106" s="115"/>
      <c r="E106" s="115"/>
      <c r="F106" s="115"/>
      <c r="G106" s="115"/>
      <c r="H106" s="115"/>
      <c r="I106" s="115"/>
      <c r="J106" s="115"/>
      <c r="K106" s="115"/>
      <c r="L106" s="115"/>
      <c r="M106" s="115"/>
      <c r="N106" s="115"/>
      <c r="O106" s="115"/>
      <c r="P106" s="115"/>
      <c r="Q106" s="115"/>
      <c r="R106" s="115"/>
      <c r="S106" s="115"/>
      <c r="T106" s="115"/>
      <c r="U106" s="115"/>
    </row>
    <row r="107" spans="1:21" s="100" customFormat="1" x14ac:dyDescent="0.25">
      <c r="A107" s="115"/>
      <c r="B107" s="115"/>
      <c r="C107" s="115"/>
      <c r="D107" s="115"/>
      <c r="E107" s="115"/>
      <c r="F107" s="115"/>
      <c r="G107" s="115"/>
      <c r="H107" s="115"/>
      <c r="I107" s="115"/>
      <c r="J107" s="115"/>
      <c r="K107" s="115"/>
      <c r="L107" s="115"/>
      <c r="M107" s="115"/>
      <c r="N107" s="115"/>
      <c r="O107" s="115"/>
      <c r="P107" s="115"/>
      <c r="Q107" s="115"/>
      <c r="R107" s="115"/>
      <c r="S107" s="115"/>
      <c r="T107" s="115"/>
      <c r="U107" s="115"/>
    </row>
    <row r="108" spans="1:21" s="92" customFormat="1" x14ac:dyDescent="0.25">
      <c r="A108" s="115"/>
      <c r="B108" s="115"/>
      <c r="C108" s="115"/>
      <c r="D108" s="115"/>
      <c r="E108" s="115"/>
      <c r="F108" s="115"/>
      <c r="G108" s="115"/>
      <c r="H108" s="115"/>
      <c r="I108" s="115"/>
      <c r="J108" s="115"/>
      <c r="K108" s="115"/>
      <c r="L108" s="115"/>
      <c r="M108" s="115"/>
      <c r="N108" s="115"/>
      <c r="O108" s="115"/>
      <c r="P108" s="115"/>
      <c r="Q108" s="115"/>
      <c r="R108" s="115"/>
      <c r="S108" s="115"/>
      <c r="T108" s="115"/>
      <c r="U108" s="115"/>
    </row>
    <row r="109" spans="1:21" x14ac:dyDescent="0.25">
      <c r="A109" s="14"/>
      <c r="B109" s="14"/>
      <c r="C109" s="14"/>
      <c r="D109" s="14"/>
      <c r="E109" s="14"/>
      <c r="F109" s="14"/>
      <c r="G109" s="14"/>
      <c r="H109" s="14"/>
      <c r="I109" s="14"/>
      <c r="J109" s="14"/>
      <c r="K109" s="14"/>
      <c r="L109" s="14"/>
      <c r="M109" s="14"/>
      <c r="N109" s="14"/>
      <c r="O109" s="14"/>
      <c r="P109" s="14"/>
      <c r="Q109" s="14"/>
      <c r="R109" s="14"/>
      <c r="S109" s="14"/>
      <c r="T109" s="14"/>
      <c r="U109" s="14"/>
    </row>
    <row r="110" spans="1:21" x14ac:dyDescent="0.25">
      <c r="A110" s="15"/>
      <c r="B110" s="15"/>
      <c r="C110" s="178" t="s">
        <v>113</v>
      </c>
      <c r="D110" s="178"/>
      <c r="E110" s="15"/>
      <c r="F110" s="15"/>
      <c r="G110" s="15"/>
      <c r="H110" s="15"/>
      <c r="I110" s="15"/>
      <c r="J110" s="15"/>
      <c r="K110" s="15"/>
      <c r="L110" s="15"/>
      <c r="M110" s="178" t="s">
        <v>114</v>
      </c>
      <c r="N110" s="178"/>
      <c r="O110" s="178"/>
      <c r="P110" s="178"/>
      <c r="Q110" s="15"/>
      <c r="R110" s="15"/>
      <c r="S110" s="15"/>
      <c r="T110" s="15"/>
      <c r="U110" s="15"/>
    </row>
    <row r="111" spans="1:21" x14ac:dyDescent="0.25">
      <c r="A111" s="15"/>
      <c r="B111" s="15"/>
      <c r="C111" s="15"/>
      <c r="D111" s="15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</row>
    <row r="112" spans="1:21" x14ac:dyDescent="0.25">
      <c r="A112" s="12"/>
      <c r="B112" s="12"/>
      <c r="C112" s="12"/>
      <c r="D112" s="12"/>
      <c r="E112" s="12"/>
      <c r="F112" s="12"/>
      <c r="G112" s="12"/>
      <c r="H112" s="12"/>
      <c r="I112" s="12"/>
      <c r="J112" s="12"/>
      <c r="K112" s="16"/>
      <c r="L112" s="16"/>
      <c r="M112" s="12"/>
      <c r="N112" s="12"/>
      <c r="O112" s="12"/>
      <c r="P112" s="12"/>
      <c r="Q112" s="12"/>
      <c r="R112" s="12"/>
      <c r="S112" s="12"/>
      <c r="T112" s="12"/>
      <c r="U112" s="12"/>
    </row>
  </sheetData>
  <mergeCells count="31">
    <mergeCell ref="N5:S5"/>
    <mergeCell ref="C110:D110"/>
    <mergeCell ref="M110:P110"/>
    <mergeCell ref="A105:U105"/>
    <mergeCell ref="U6:U7"/>
    <mergeCell ref="K6:L7"/>
    <mergeCell ref="M6:O7"/>
    <mergeCell ref="P6:Q7"/>
    <mergeCell ref="R6:R7"/>
    <mergeCell ref="S6:T7"/>
    <mergeCell ref="E3:F3"/>
    <mergeCell ref="C3:D3"/>
    <mergeCell ref="C4:D4"/>
    <mergeCell ref="N3:S3"/>
    <mergeCell ref="N4:S4"/>
    <mergeCell ref="A2:B2"/>
    <mergeCell ref="E4:F4"/>
    <mergeCell ref="A6:A8"/>
    <mergeCell ref="B6:B8"/>
    <mergeCell ref="C6:C8"/>
    <mergeCell ref="D6:D8"/>
    <mergeCell ref="E6:J6"/>
    <mergeCell ref="E7:G7"/>
    <mergeCell ref="H7:J7"/>
    <mergeCell ref="A3:B3"/>
    <mergeCell ref="A4:B4"/>
    <mergeCell ref="G2:H2"/>
    <mergeCell ref="G3:H3"/>
    <mergeCell ref="G4:H4"/>
    <mergeCell ref="C2:D2"/>
    <mergeCell ref="E2:F2"/>
  </mergeCells>
  <conditionalFormatting sqref="U3 B104:S104 A17:S103">
    <cfRule type="cellIs" dxfId="355" priority="256" operator="equal">
      <formula>0</formula>
    </cfRule>
  </conditionalFormatting>
  <conditionalFormatting sqref="C2:D2">
    <cfRule type="cellIs" dxfId="354" priority="255" operator="equal">
      <formula>0</formula>
    </cfRule>
  </conditionalFormatting>
  <conditionalFormatting sqref="C3:D3">
    <cfRule type="cellIs" dxfId="353" priority="254" operator="equal">
      <formula>0</formula>
    </cfRule>
  </conditionalFormatting>
  <conditionalFormatting sqref="C4:D4">
    <cfRule type="cellIs" dxfId="352" priority="253" operator="equal">
      <formula>0</formula>
    </cfRule>
  </conditionalFormatting>
  <conditionalFormatting sqref="G2:H2">
    <cfRule type="cellIs" dxfId="351" priority="252" operator="equal">
      <formula>0</formula>
    </cfRule>
  </conditionalFormatting>
  <conditionalFormatting sqref="G3:H3">
    <cfRule type="cellIs" dxfId="350" priority="251" operator="equal">
      <formula>0</formula>
    </cfRule>
  </conditionalFormatting>
  <conditionalFormatting sqref="G4:H4">
    <cfRule type="cellIs" dxfId="349" priority="250" operator="equal">
      <formula>0</formula>
    </cfRule>
  </conditionalFormatting>
  <conditionalFormatting sqref="U4">
    <cfRule type="cellIs" dxfId="348" priority="249" operator="equal">
      <formula>0</formula>
    </cfRule>
  </conditionalFormatting>
  <conditionalFormatting sqref="U5">
    <cfRule type="cellIs" dxfId="347" priority="248" operator="equal">
      <formula>0</formula>
    </cfRule>
  </conditionalFormatting>
  <conditionalFormatting sqref="A9:A11">
    <cfRule type="cellIs" dxfId="346" priority="247" operator="equal">
      <formula>0</formula>
    </cfRule>
  </conditionalFormatting>
  <conditionalFormatting sqref="A12">
    <cfRule type="cellIs" dxfId="345" priority="243" operator="equal">
      <formula>0</formula>
    </cfRule>
  </conditionalFormatting>
  <conditionalFormatting sqref="A13">
    <cfRule type="cellIs" dxfId="344" priority="242" operator="equal">
      <formula>0</formula>
    </cfRule>
  </conditionalFormatting>
  <conditionalFormatting sqref="A14">
    <cfRule type="cellIs" dxfId="343" priority="241" operator="equal">
      <formula>0</formula>
    </cfRule>
  </conditionalFormatting>
  <conditionalFormatting sqref="A15">
    <cfRule type="cellIs" dxfId="342" priority="240" operator="equal">
      <formula>0</formula>
    </cfRule>
  </conditionalFormatting>
  <conditionalFormatting sqref="A16">
    <cfRule type="cellIs" dxfId="341" priority="239" operator="equal">
      <formula>0</formula>
    </cfRule>
  </conditionalFormatting>
  <conditionalFormatting sqref="C9">
    <cfRule type="cellIs" dxfId="340" priority="234" operator="equal">
      <formula>0</formula>
    </cfRule>
  </conditionalFormatting>
  <conditionalFormatting sqref="C10">
    <cfRule type="cellIs" dxfId="339" priority="22" operator="equal">
      <formula>0</formula>
    </cfRule>
    <cfRule type="cellIs" dxfId="338" priority="233" operator="equal">
      <formula>0</formula>
    </cfRule>
  </conditionalFormatting>
  <conditionalFormatting sqref="C11">
    <cfRule type="cellIs" dxfId="337" priority="232" operator="equal">
      <formula>0</formula>
    </cfRule>
  </conditionalFormatting>
  <conditionalFormatting sqref="C12">
    <cfRule type="cellIs" dxfId="336" priority="231" operator="equal">
      <formula>0</formula>
    </cfRule>
  </conditionalFormatting>
  <conditionalFormatting sqref="C13">
    <cfRule type="cellIs" dxfId="335" priority="230" operator="equal">
      <formula>0</formula>
    </cfRule>
  </conditionalFormatting>
  <conditionalFormatting sqref="C14">
    <cfRule type="cellIs" dxfId="334" priority="229" operator="equal">
      <formula>0</formula>
    </cfRule>
  </conditionalFormatting>
  <conditionalFormatting sqref="C15">
    <cfRule type="cellIs" dxfId="333" priority="228" operator="equal">
      <formula>0</formula>
    </cfRule>
  </conditionalFormatting>
  <conditionalFormatting sqref="C16">
    <cfRule type="cellIs" dxfId="332" priority="227" operator="equal">
      <formula>0</formula>
    </cfRule>
  </conditionalFormatting>
  <conditionalFormatting sqref="D9">
    <cfRule type="cellIs" dxfId="331" priority="222" operator="equal">
      <formula>0</formula>
    </cfRule>
  </conditionalFormatting>
  <conditionalFormatting sqref="D10:D16">
    <cfRule type="cellIs" dxfId="330" priority="221" operator="equal">
      <formula>0</formula>
    </cfRule>
  </conditionalFormatting>
  <conditionalFormatting sqref="E9">
    <cfRule type="cellIs" dxfId="329" priority="209" operator="equal">
      <formula>0</formula>
    </cfRule>
  </conditionalFormatting>
  <conditionalFormatting sqref="E10">
    <cfRule type="cellIs" dxfId="328" priority="206" operator="equal">
      <formula>0</formula>
    </cfRule>
  </conditionalFormatting>
  <conditionalFormatting sqref="E11">
    <cfRule type="cellIs" dxfId="327" priority="205" operator="equal">
      <formula>0</formula>
    </cfRule>
  </conditionalFormatting>
  <conditionalFormatting sqref="E12">
    <cfRule type="cellIs" dxfId="326" priority="204" operator="equal">
      <formula>0</formula>
    </cfRule>
  </conditionalFormatting>
  <conditionalFormatting sqref="E13">
    <cfRule type="cellIs" dxfId="325" priority="203" operator="equal">
      <formula>0</formula>
    </cfRule>
  </conditionalFormatting>
  <conditionalFormatting sqref="E14">
    <cfRule type="cellIs" dxfId="324" priority="202" operator="equal">
      <formula>0</formula>
    </cfRule>
  </conditionalFormatting>
  <conditionalFormatting sqref="E15">
    <cfRule type="cellIs" dxfId="323" priority="201" operator="equal">
      <formula>0</formula>
    </cfRule>
  </conditionalFormatting>
  <conditionalFormatting sqref="E16">
    <cfRule type="cellIs" dxfId="322" priority="200" operator="equal">
      <formula>0</formula>
    </cfRule>
  </conditionalFormatting>
  <conditionalFormatting sqref="F9">
    <cfRule type="cellIs" dxfId="321" priority="195" operator="equal">
      <formula>0</formula>
    </cfRule>
  </conditionalFormatting>
  <conditionalFormatting sqref="F10">
    <cfRule type="cellIs" dxfId="320" priority="194" operator="equal">
      <formula>0</formula>
    </cfRule>
  </conditionalFormatting>
  <conditionalFormatting sqref="F11">
    <cfRule type="cellIs" dxfId="319" priority="193" operator="equal">
      <formula>0</formula>
    </cfRule>
  </conditionalFormatting>
  <conditionalFormatting sqref="F12">
    <cfRule type="cellIs" dxfId="318" priority="192" operator="equal">
      <formula>0</formula>
    </cfRule>
  </conditionalFormatting>
  <conditionalFormatting sqref="F13">
    <cfRule type="cellIs" dxfId="317" priority="191" operator="equal">
      <formula>0</formula>
    </cfRule>
  </conditionalFormatting>
  <conditionalFormatting sqref="F14">
    <cfRule type="cellIs" dxfId="316" priority="190" operator="equal">
      <formula>0</formula>
    </cfRule>
  </conditionalFormatting>
  <conditionalFormatting sqref="F15">
    <cfRule type="cellIs" dxfId="315" priority="189" operator="equal">
      <formula>0</formula>
    </cfRule>
  </conditionalFormatting>
  <conditionalFormatting sqref="F16">
    <cfRule type="cellIs" dxfId="314" priority="188" operator="equal">
      <formula>0</formula>
    </cfRule>
  </conditionalFormatting>
  <conditionalFormatting sqref="G9">
    <cfRule type="cellIs" dxfId="313" priority="183" operator="equal">
      <formula>0</formula>
    </cfRule>
  </conditionalFormatting>
  <conditionalFormatting sqref="G10">
    <cfRule type="cellIs" dxfId="312" priority="182" operator="equal">
      <formula>0</formula>
    </cfRule>
  </conditionalFormatting>
  <conditionalFormatting sqref="G11">
    <cfRule type="cellIs" dxfId="311" priority="181" operator="equal">
      <formula>0</formula>
    </cfRule>
  </conditionalFormatting>
  <conditionalFormatting sqref="G12">
    <cfRule type="cellIs" dxfId="310" priority="180" operator="equal">
      <formula>0</formula>
    </cfRule>
  </conditionalFormatting>
  <conditionalFormatting sqref="G13">
    <cfRule type="cellIs" dxfId="309" priority="179" operator="equal">
      <formula>0</formula>
    </cfRule>
  </conditionalFormatting>
  <conditionalFormatting sqref="G14">
    <cfRule type="cellIs" dxfId="308" priority="178" operator="equal">
      <formula>0</formula>
    </cfRule>
  </conditionalFormatting>
  <conditionalFormatting sqref="G15">
    <cfRule type="cellIs" dxfId="307" priority="177" operator="equal">
      <formula>0</formula>
    </cfRule>
  </conditionalFormatting>
  <conditionalFormatting sqref="G16">
    <cfRule type="cellIs" dxfId="306" priority="176" operator="equal">
      <formula>0</formula>
    </cfRule>
  </conditionalFormatting>
  <conditionalFormatting sqref="K9">
    <cfRule type="cellIs" dxfId="305" priority="171" operator="equal">
      <formula>0</formula>
    </cfRule>
  </conditionalFormatting>
  <conditionalFormatting sqref="H9">
    <cfRule type="cellIs" dxfId="304" priority="170" operator="equal">
      <formula>0</formula>
    </cfRule>
  </conditionalFormatting>
  <conditionalFormatting sqref="H10">
    <cfRule type="cellIs" dxfId="303" priority="169" operator="equal">
      <formula>0</formula>
    </cfRule>
  </conditionalFormatting>
  <conditionalFormatting sqref="H11">
    <cfRule type="cellIs" dxfId="302" priority="168" operator="equal">
      <formula>0</formula>
    </cfRule>
  </conditionalFormatting>
  <conditionalFormatting sqref="H12">
    <cfRule type="cellIs" dxfId="301" priority="167" operator="equal">
      <formula>0</formula>
    </cfRule>
  </conditionalFormatting>
  <conditionalFormatting sqref="H13">
    <cfRule type="cellIs" dxfId="300" priority="166" operator="equal">
      <formula>0</formula>
    </cfRule>
  </conditionalFormatting>
  <conditionalFormatting sqref="H14">
    <cfRule type="cellIs" dxfId="299" priority="165" operator="equal">
      <formula>0</formula>
    </cfRule>
  </conditionalFormatting>
  <conditionalFormatting sqref="H15">
    <cfRule type="cellIs" dxfId="298" priority="164" operator="equal">
      <formula>0</formula>
    </cfRule>
  </conditionalFormatting>
  <conditionalFormatting sqref="H16">
    <cfRule type="cellIs" dxfId="297" priority="163" operator="equal">
      <formula>0</formula>
    </cfRule>
  </conditionalFormatting>
  <conditionalFormatting sqref="I9">
    <cfRule type="cellIs" dxfId="296" priority="158" operator="equal">
      <formula>0</formula>
    </cfRule>
  </conditionalFormatting>
  <conditionalFormatting sqref="I10">
    <cfRule type="cellIs" dxfId="295" priority="157" operator="equal">
      <formula>0</formula>
    </cfRule>
  </conditionalFormatting>
  <conditionalFormatting sqref="I11">
    <cfRule type="cellIs" dxfId="294" priority="156" operator="equal">
      <formula>0</formula>
    </cfRule>
  </conditionalFormatting>
  <conditionalFormatting sqref="I12">
    <cfRule type="cellIs" dxfId="293" priority="155" operator="equal">
      <formula>0</formula>
    </cfRule>
  </conditionalFormatting>
  <conditionalFormatting sqref="I13">
    <cfRule type="cellIs" dxfId="292" priority="154" operator="equal">
      <formula>0</formula>
    </cfRule>
  </conditionalFormatting>
  <conditionalFormatting sqref="I14">
    <cfRule type="cellIs" dxfId="291" priority="153" operator="equal">
      <formula>0</formula>
    </cfRule>
  </conditionalFormatting>
  <conditionalFormatting sqref="I15">
    <cfRule type="cellIs" dxfId="290" priority="152" operator="equal">
      <formula>0</formula>
    </cfRule>
  </conditionalFormatting>
  <conditionalFormatting sqref="I16">
    <cfRule type="cellIs" dxfId="289" priority="151" operator="equal">
      <formula>0</formula>
    </cfRule>
  </conditionalFormatting>
  <conditionalFormatting sqref="J9">
    <cfRule type="cellIs" dxfId="288" priority="145" operator="equal">
      <formula>0</formula>
    </cfRule>
    <cfRule type="cellIs" priority="146" operator="equal">
      <formula>0</formula>
    </cfRule>
  </conditionalFormatting>
  <conditionalFormatting sqref="J10">
    <cfRule type="cellIs" dxfId="287" priority="144" operator="equal">
      <formula>0</formula>
    </cfRule>
  </conditionalFormatting>
  <conditionalFormatting sqref="J11">
    <cfRule type="cellIs" dxfId="286" priority="143" operator="equal">
      <formula>0</formula>
    </cfRule>
  </conditionalFormatting>
  <conditionalFormatting sqref="J12">
    <cfRule type="cellIs" dxfId="285" priority="142" operator="equal">
      <formula>0</formula>
    </cfRule>
  </conditionalFormatting>
  <conditionalFormatting sqref="J13">
    <cfRule type="cellIs" dxfId="284" priority="141" operator="equal">
      <formula>0</formula>
    </cfRule>
  </conditionalFormatting>
  <conditionalFormatting sqref="J14">
    <cfRule type="cellIs" dxfId="283" priority="140" operator="equal">
      <formula>0</formula>
    </cfRule>
  </conditionalFormatting>
  <conditionalFormatting sqref="J15">
    <cfRule type="cellIs" dxfId="282" priority="139" operator="equal">
      <formula>0</formula>
    </cfRule>
  </conditionalFormatting>
  <conditionalFormatting sqref="J16">
    <cfRule type="cellIs" dxfId="281" priority="138" operator="equal">
      <formula>0</formula>
    </cfRule>
  </conditionalFormatting>
  <conditionalFormatting sqref="K10">
    <cfRule type="cellIs" dxfId="280" priority="131" operator="equal">
      <formula>0</formula>
    </cfRule>
  </conditionalFormatting>
  <conditionalFormatting sqref="K11">
    <cfRule type="cellIs" dxfId="279" priority="130" operator="equal">
      <formula>0</formula>
    </cfRule>
  </conditionalFormatting>
  <conditionalFormatting sqref="K12">
    <cfRule type="cellIs" dxfId="278" priority="129" operator="equal">
      <formula>0</formula>
    </cfRule>
  </conditionalFormatting>
  <conditionalFormatting sqref="K13">
    <cfRule type="cellIs" dxfId="277" priority="128" operator="equal">
      <formula>0</formula>
    </cfRule>
  </conditionalFormatting>
  <conditionalFormatting sqref="K14">
    <cfRule type="cellIs" dxfId="276" priority="127" operator="equal">
      <formula>0</formula>
    </cfRule>
  </conditionalFormatting>
  <conditionalFormatting sqref="K15">
    <cfRule type="cellIs" dxfId="275" priority="126" operator="equal">
      <formula>0</formula>
    </cfRule>
  </conditionalFormatting>
  <conditionalFormatting sqref="K16">
    <cfRule type="cellIs" dxfId="274" priority="125" operator="equal">
      <formula>0</formula>
    </cfRule>
  </conditionalFormatting>
  <conditionalFormatting sqref="L9">
    <cfRule type="cellIs" dxfId="273" priority="120" operator="equal">
      <formula>0</formula>
    </cfRule>
  </conditionalFormatting>
  <conditionalFormatting sqref="L10">
    <cfRule type="cellIs" dxfId="272" priority="119" operator="equal">
      <formula>0</formula>
    </cfRule>
  </conditionalFormatting>
  <conditionalFormatting sqref="L11">
    <cfRule type="cellIs" dxfId="271" priority="118" operator="equal">
      <formula>0</formula>
    </cfRule>
  </conditionalFormatting>
  <conditionalFormatting sqref="L12">
    <cfRule type="cellIs" dxfId="270" priority="117" operator="equal">
      <formula>0</formula>
    </cfRule>
  </conditionalFormatting>
  <conditionalFormatting sqref="L13">
    <cfRule type="cellIs" dxfId="269" priority="116" operator="equal">
      <formula>0</formula>
    </cfRule>
  </conditionalFormatting>
  <conditionalFormatting sqref="L14">
    <cfRule type="cellIs" dxfId="268" priority="115" operator="equal">
      <formula>0</formula>
    </cfRule>
  </conditionalFormatting>
  <conditionalFormatting sqref="L15">
    <cfRule type="cellIs" dxfId="267" priority="114" operator="equal">
      <formula>0</formula>
    </cfRule>
  </conditionalFormatting>
  <conditionalFormatting sqref="L16">
    <cfRule type="cellIs" dxfId="266" priority="113" operator="equal">
      <formula>0</formula>
    </cfRule>
  </conditionalFormatting>
  <conditionalFormatting sqref="M9:M11">
    <cfRule type="cellIs" dxfId="265" priority="107" operator="equal">
      <formula>0</formula>
    </cfRule>
  </conditionalFormatting>
  <conditionalFormatting sqref="M12">
    <cfRule type="cellIs" dxfId="264" priority="106" operator="equal">
      <formula>0</formula>
    </cfRule>
  </conditionalFormatting>
  <conditionalFormatting sqref="M13">
    <cfRule type="cellIs" dxfId="263" priority="105" operator="equal">
      <formula>0</formula>
    </cfRule>
  </conditionalFormatting>
  <conditionalFormatting sqref="M14">
    <cfRule type="cellIs" dxfId="262" priority="104" operator="equal">
      <formula>0</formula>
    </cfRule>
  </conditionalFormatting>
  <conditionalFormatting sqref="M15">
    <cfRule type="cellIs" dxfId="261" priority="103" operator="equal">
      <formula>0</formula>
    </cfRule>
  </conditionalFormatting>
  <conditionalFormatting sqref="M16">
    <cfRule type="cellIs" dxfId="260" priority="102" operator="equal">
      <formula>0</formula>
    </cfRule>
  </conditionalFormatting>
  <conditionalFormatting sqref="N9">
    <cfRule type="cellIs" dxfId="259" priority="97" operator="equal">
      <formula>0</formula>
    </cfRule>
  </conditionalFormatting>
  <conditionalFormatting sqref="N10">
    <cfRule type="cellIs" dxfId="258" priority="96" operator="equal">
      <formula>0</formula>
    </cfRule>
  </conditionalFormatting>
  <conditionalFormatting sqref="N11">
    <cfRule type="cellIs" dxfId="257" priority="95" operator="equal">
      <formula>0</formula>
    </cfRule>
  </conditionalFormatting>
  <conditionalFormatting sqref="N12">
    <cfRule type="cellIs" dxfId="256" priority="94" operator="equal">
      <formula>0</formula>
    </cfRule>
  </conditionalFormatting>
  <conditionalFormatting sqref="N13">
    <cfRule type="cellIs" dxfId="255" priority="93" operator="equal">
      <formula>0</formula>
    </cfRule>
  </conditionalFormatting>
  <conditionalFormatting sqref="N14">
    <cfRule type="cellIs" dxfId="254" priority="92" operator="equal">
      <formula>0</formula>
    </cfRule>
  </conditionalFormatting>
  <conditionalFormatting sqref="N15">
    <cfRule type="cellIs" dxfId="253" priority="91" operator="equal">
      <formula>0</formula>
    </cfRule>
  </conditionalFormatting>
  <conditionalFormatting sqref="N16">
    <cfRule type="cellIs" dxfId="252" priority="90" operator="equal">
      <formula>0</formula>
    </cfRule>
  </conditionalFormatting>
  <conditionalFormatting sqref="O9">
    <cfRule type="cellIs" dxfId="251" priority="85" operator="equal">
      <formula>0</formula>
    </cfRule>
  </conditionalFormatting>
  <conditionalFormatting sqref="O10">
    <cfRule type="cellIs" dxfId="250" priority="84" operator="equal">
      <formula>0</formula>
    </cfRule>
  </conditionalFormatting>
  <conditionalFormatting sqref="O11">
    <cfRule type="cellIs" dxfId="249" priority="83" operator="equal">
      <formula>0</formula>
    </cfRule>
  </conditionalFormatting>
  <conditionalFormatting sqref="O12">
    <cfRule type="cellIs" dxfId="248" priority="82" operator="equal">
      <formula>0</formula>
    </cfRule>
  </conditionalFormatting>
  <conditionalFormatting sqref="O13">
    <cfRule type="cellIs" dxfId="247" priority="81" operator="equal">
      <formula>0</formula>
    </cfRule>
  </conditionalFormatting>
  <conditionalFormatting sqref="O14">
    <cfRule type="cellIs" dxfId="246" priority="80" operator="equal">
      <formula>0</formula>
    </cfRule>
  </conditionalFormatting>
  <conditionalFormatting sqref="O15">
    <cfRule type="cellIs" dxfId="245" priority="79" operator="equal">
      <formula>0</formula>
    </cfRule>
  </conditionalFormatting>
  <conditionalFormatting sqref="O16">
    <cfRule type="cellIs" dxfId="244" priority="78" operator="equal">
      <formula>0</formula>
    </cfRule>
  </conditionalFormatting>
  <conditionalFormatting sqref="P9">
    <cfRule type="cellIs" dxfId="243" priority="73" operator="equal">
      <formula>0</formula>
    </cfRule>
  </conditionalFormatting>
  <conditionalFormatting sqref="P10">
    <cfRule type="cellIs" dxfId="242" priority="72" operator="equal">
      <formula>0</formula>
    </cfRule>
  </conditionalFormatting>
  <conditionalFormatting sqref="P11">
    <cfRule type="cellIs" dxfId="241" priority="71" operator="equal">
      <formula>0</formula>
    </cfRule>
  </conditionalFormatting>
  <conditionalFormatting sqref="P12">
    <cfRule type="cellIs" dxfId="240" priority="70" operator="equal">
      <formula>0</formula>
    </cfRule>
  </conditionalFormatting>
  <conditionalFormatting sqref="P13">
    <cfRule type="cellIs" dxfId="239" priority="69" operator="equal">
      <formula>0</formula>
    </cfRule>
  </conditionalFormatting>
  <conditionalFormatting sqref="P14">
    <cfRule type="cellIs" dxfId="238" priority="68" operator="equal">
      <formula>0</formula>
    </cfRule>
  </conditionalFormatting>
  <conditionalFormatting sqref="P15">
    <cfRule type="cellIs" dxfId="237" priority="67" operator="equal">
      <formula>0</formula>
    </cfRule>
  </conditionalFormatting>
  <conditionalFormatting sqref="P16">
    <cfRule type="cellIs" dxfId="236" priority="66" operator="equal">
      <formula>0</formula>
    </cfRule>
  </conditionalFormatting>
  <conditionalFormatting sqref="Q9">
    <cfRule type="cellIs" dxfId="235" priority="61" operator="equal">
      <formula>0</formula>
    </cfRule>
  </conditionalFormatting>
  <conditionalFormatting sqref="Q10">
    <cfRule type="cellIs" dxfId="234" priority="60" operator="equal">
      <formula>0</formula>
    </cfRule>
  </conditionalFormatting>
  <conditionalFormatting sqref="Q11">
    <cfRule type="cellIs" dxfId="233" priority="59" operator="equal">
      <formula>0</formula>
    </cfRule>
  </conditionalFormatting>
  <conditionalFormatting sqref="Q12">
    <cfRule type="cellIs" dxfId="232" priority="58" operator="equal">
      <formula>0</formula>
    </cfRule>
  </conditionalFormatting>
  <conditionalFormatting sqref="Q13:Q15">
    <cfRule type="cellIs" dxfId="231" priority="57" operator="equal">
      <formula>0</formula>
    </cfRule>
  </conditionalFormatting>
  <conditionalFormatting sqref="Q16">
    <cfRule type="cellIs" dxfId="230" priority="54" operator="equal">
      <formula>0</formula>
    </cfRule>
  </conditionalFormatting>
  <conditionalFormatting sqref="R9">
    <cfRule type="cellIs" dxfId="229" priority="49" operator="equal">
      <formula>0</formula>
    </cfRule>
  </conditionalFormatting>
  <conditionalFormatting sqref="R10">
    <cfRule type="cellIs" dxfId="228" priority="48" operator="equal">
      <formula>0</formula>
    </cfRule>
  </conditionalFormatting>
  <conditionalFormatting sqref="R11">
    <cfRule type="cellIs" dxfId="227" priority="47" operator="equal">
      <formula>0</formula>
    </cfRule>
  </conditionalFormatting>
  <conditionalFormatting sqref="R12">
    <cfRule type="cellIs" dxfId="226" priority="46" operator="equal">
      <formula>0</formula>
    </cfRule>
  </conditionalFormatting>
  <conditionalFormatting sqref="R13">
    <cfRule type="cellIs" dxfId="225" priority="45" operator="equal">
      <formula>0</formula>
    </cfRule>
  </conditionalFormatting>
  <conditionalFormatting sqref="R14">
    <cfRule type="cellIs" dxfId="224" priority="44" operator="equal">
      <formula>0</formula>
    </cfRule>
  </conditionalFormatting>
  <conditionalFormatting sqref="R15">
    <cfRule type="cellIs" dxfId="223" priority="43" operator="equal">
      <formula>0</formula>
    </cfRule>
  </conditionalFormatting>
  <conditionalFormatting sqref="R16">
    <cfRule type="cellIs" dxfId="222" priority="42" operator="equal">
      <formula>0</formula>
    </cfRule>
  </conditionalFormatting>
  <conditionalFormatting sqref="S9">
    <cfRule type="cellIs" dxfId="221" priority="37" operator="equal">
      <formula>0</formula>
    </cfRule>
  </conditionalFormatting>
  <conditionalFormatting sqref="S10">
    <cfRule type="cellIs" dxfId="220" priority="36" operator="equal">
      <formula>0</formula>
    </cfRule>
  </conditionalFormatting>
  <conditionalFormatting sqref="S11">
    <cfRule type="cellIs" dxfId="219" priority="35" operator="equal">
      <formula>0</formula>
    </cfRule>
  </conditionalFormatting>
  <conditionalFormatting sqref="S12">
    <cfRule type="cellIs" dxfId="218" priority="34" operator="equal">
      <formula>0</formula>
    </cfRule>
  </conditionalFormatting>
  <conditionalFormatting sqref="S13">
    <cfRule type="cellIs" dxfId="217" priority="33" operator="equal">
      <formula>0</formula>
    </cfRule>
  </conditionalFormatting>
  <conditionalFormatting sqref="S14">
    <cfRule type="cellIs" dxfId="216" priority="32" operator="equal">
      <formula>0</formula>
    </cfRule>
  </conditionalFormatting>
  <conditionalFormatting sqref="S15">
    <cfRule type="cellIs" dxfId="215" priority="31" operator="equal">
      <formula>0</formula>
    </cfRule>
  </conditionalFormatting>
  <conditionalFormatting sqref="S16">
    <cfRule type="cellIs" dxfId="214" priority="30" operator="equal">
      <formula>0</formula>
    </cfRule>
  </conditionalFormatting>
  <conditionalFormatting sqref="B11:B16">
    <cfRule type="cellIs" dxfId="213" priority="21" operator="equal">
      <formula>0</formula>
    </cfRule>
  </conditionalFormatting>
  <conditionalFormatting sqref="B9:B10">
    <cfRule type="cellIs" dxfId="212" priority="20" operator="equal">
      <formula>0</formula>
    </cfRule>
  </conditionalFormatting>
  <pageMargins left="0.98425196850393704" right="0.70866141732283472" top="0.94488188976377963" bottom="1.1811023622047245" header="0.31496062992125984" footer="0.31496062992125984"/>
  <pageSetup scale="85" orientation="landscape" r:id="rId1"/>
  <headerFooter>
    <oddHeader>&amp;L&amp;G&amp;C&amp;"-,Negrita"&amp;16H. CONGRESO DEL ESTADO DE SAN LUIS POTOSÍ
INVENTARIO&amp;R&amp;G</oddHeader>
    <oddFooter>&amp;L&amp;G&amp;C&amp;G&amp;R&amp;G</oddFooter>
  </headerFooter>
  <rowBreaks count="2" manualBreakCount="2">
    <brk id="19" max="20" man="1"/>
    <brk id="37" max="20" man="1"/>
  </rowBreaks>
  <drawing r:id="rId2"/>
  <legacyDrawingHF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6"/>
  <sheetViews>
    <sheetView showGridLines="0" view="pageBreakPreview" topLeftCell="A151" zoomScaleNormal="100" zoomScaleSheetLayoutView="100" zoomScalePageLayoutView="89" workbookViewId="0">
      <selection activeCell="B184" sqref="B184:C184"/>
    </sheetView>
  </sheetViews>
  <sheetFormatPr baseColWidth="10" defaultRowHeight="15" x14ac:dyDescent="0.25"/>
  <cols>
    <col min="1" max="1" width="11.42578125" style="7"/>
    <col min="2" max="3" width="11.85546875" style="7" bestFit="1" customWidth="1"/>
    <col min="4" max="6" width="11.42578125" style="7"/>
    <col min="7" max="7" width="11.42578125" style="7" customWidth="1"/>
    <col min="8" max="8" width="11.42578125" style="7"/>
    <col min="9" max="9" width="11.85546875" style="7" bestFit="1" customWidth="1"/>
    <col min="10" max="16384" width="11.42578125" style="7"/>
  </cols>
  <sheetData>
    <row r="1" spans="1:14" x14ac:dyDescent="0.25">
      <c r="A1" s="44" t="s">
        <v>14</v>
      </c>
      <c r="B1" s="231" t="str">
        <f>IFERROR(LOOKUP(Imprimir!B5,Imprimir!B5),0)</f>
        <v>H. CONGRESO DEL ESTADO DE SAN LUIS POTOSÍ</v>
      </c>
      <c r="C1" s="231"/>
      <c r="D1" s="231"/>
      <c r="E1" s="45" t="s">
        <v>15</v>
      </c>
      <c r="F1" s="231" t="str">
        <f>IFERROR(LOOKUP(Imprimir!C5,Imprimir!C5),0)</f>
        <v>CESLP</v>
      </c>
      <c r="G1" s="232"/>
      <c r="H1" s="44" t="s">
        <v>14</v>
      </c>
      <c r="I1" s="231" t="str">
        <f>IFERROR(LOOKUP(Imprimir!B6,Imprimir!B6),0)</f>
        <v>H. CONGRESO DEL ESTADO DE SAN LUIS POTOSÍ</v>
      </c>
      <c r="J1" s="231"/>
      <c r="K1" s="231"/>
      <c r="L1" s="45" t="s">
        <v>15</v>
      </c>
      <c r="M1" s="231" t="str">
        <f>IFERROR(LOOKUP(Imprimir!C6,Imprimir!C6),0)</f>
        <v>CESLP</v>
      </c>
      <c r="N1" s="232"/>
    </row>
    <row r="2" spans="1:14" x14ac:dyDescent="0.25">
      <c r="A2" s="46" t="s">
        <v>16</v>
      </c>
      <c r="B2" s="204" t="str">
        <f>IFERROR(LOOKUP(Imprimir!D5,Imprimir!D5),0)</f>
        <v xml:space="preserve"> SERVICIOS PARLAMENTARIOS</v>
      </c>
      <c r="C2" s="204"/>
      <c r="D2" s="204"/>
      <c r="E2" s="47" t="s">
        <v>15</v>
      </c>
      <c r="F2" s="204" t="str">
        <f>IFERROR(LOOKUP(Imprimir!E5,Imprimir!E5),0)</f>
        <v>SP</v>
      </c>
      <c r="G2" s="205"/>
      <c r="H2" s="46" t="s">
        <v>16</v>
      </c>
      <c r="I2" s="204" t="str">
        <f>IFERROR(LOOKUP(Imprimir!D6,Imprimir!D6),0)</f>
        <v xml:space="preserve"> SERVICIOS PARLAMENTARIOS</v>
      </c>
      <c r="J2" s="204"/>
      <c r="K2" s="204"/>
      <c r="L2" s="47" t="s">
        <v>15</v>
      </c>
      <c r="M2" s="204" t="str">
        <f>IFERROR(LOOKUP(Imprimir!E6,Imprimir!E6),0)</f>
        <v>SP</v>
      </c>
      <c r="N2" s="205"/>
    </row>
    <row r="3" spans="1:14" x14ac:dyDescent="0.25">
      <c r="A3" s="46" t="s">
        <v>26</v>
      </c>
      <c r="B3" s="204" t="str">
        <f>IFERROR(LOOKUP(Imprimir!F5,Imprimir!F5),0)</f>
        <v>Sesión Solemne</v>
      </c>
      <c r="C3" s="204"/>
      <c r="D3" s="204"/>
      <c r="E3" s="47" t="s">
        <v>15</v>
      </c>
      <c r="F3" s="204" t="str">
        <f>IFERROR(LOOKUP(Imprimir!G5,Imprimir!G5),0)</f>
        <v>CESLP/SP/1</v>
      </c>
      <c r="G3" s="205"/>
      <c r="H3" s="46" t="s">
        <v>26</v>
      </c>
      <c r="I3" s="204" t="str">
        <f>IFERROR(LOOKUP(Imprimir!F6,Imprimir!F6),0)</f>
        <v>Sesión Solemne</v>
      </c>
      <c r="J3" s="204"/>
      <c r="K3" s="204"/>
      <c r="L3" s="47" t="s">
        <v>15</v>
      </c>
      <c r="M3" s="204" t="str">
        <f>IFERROR(LOOKUP(Imprimir!G6,Imprimir!G6),0)</f>
        <v>CESLP/SP/1</v>
      </c>
      <c r="N3" s="205"/>
    </row>
    <row r="4" spans="1:14" ht="25.5" customHeight="1" x14ac:dyDescent="0.25">
      <c r="A4" s="190" t="s">
        <v>27</v>
      </c>
      <c r="B4" s="189"/>
      <c r="C4" s="189"/>
      <c r="D4" s="249" t="str">
        <f>IFERROR(LOOKUP(Imprimir!H5,Imprimir!H5),0)</f>
        <v>Sesión Solemne de Instalación LIX-LEG 
14-sep-2009</v>
      </c>
      <c r="E4" s="249"/>
      <c r="F4" s="249"/>
      <c r="G4" s="250"/>
      <c r="H4" s="190" t="s">
        <v>27</v>
      </c>
      <c r="I4" s="189"/>
      <c r="J4" s="189"/>
      <c r="K4" s="249" t="str">
        <f>IFERROR(LOOKUP(Imprimir!H6,Imprimir!H6),0)</f>
        <v>Sesión Solemne de Apertura 15/sep/2009</v>
      </c>
      <c r="L4" s="249"/>
      <c r="M4" s="249"/>
      <c r="N4" s="250"/>
    </row>
    <row r="5" spans="1:14" x14ac:dyDescent="0.25">
      <c r="A5" s="46" t="s">
        <v>15</v>
      </c>
      <c r="B5" s="204" t="str">
        <f>IFERROR(LOOKUP(Imprimir!I5,Imprimir!I5),0)</f>
        <v>CESLP/SP/1</v>
      </c>
      <c r="C5" s="204"/>
      <c r="D5" s="249"/>
      <c r="E5" s="249"/>
      <c r="F5" s="249"/>
      <c r="G5" s="250"/>
      <c r="H5" s="46" t="s">
        <v>15</v>
      </c>
      <c r="I5" s="248" t="str">
        <f>IFERROR(LOOKUP(Imprimir!I6,Imprimir!I6),0)</f>
        <v>CESLP/SP/1</v>
      </c>
      <c r="J5" s="248"/>
      <c r="K5" s="249"/>
      <c r="L5" s="249"/>
      <c r="M5" s="249"/>
      <c r="N5" s="250"/>
    </row>
    <row r="6" spans="1:14" x14ac:dyDescent="0.25">
      <c r="A6" s="46" t="s">
        <v>28</v>
      </c>
      <c r="B6" s="206">
        <f>IFERROR(LOOKUP(Imprimir!X5,Imprimir!X5),0)</f>
        <v>40070</v>
      </c>
      <c r="C6" s="206"/>
      <c r="D6" s="47" t="s">
        <v>29</v>
      </c>
      <c r="E6" s="206">
        <f>IFERROR(LOOKUP(Imprimir!Y5,Imprimir!Y5),0)</f>
        <v>40070</v>
      </c>
      <c r="F6" s="206"/>
      <c r="G6" s="207"/>
      <c r="H6" s="46" t="s">
        <v>28</v>
      </c>
      <c r="I6" s="206">
        <f>IFERROR(LOOKUP(Imprimir!X6,Imprimir!X6),0)</f>
        <v>40071</v>
      </c>
      <c r="J6" s="206"/>
      <c r="K6" s="47" t="s">
        <v>29</v>
      </c>
      <c r="L6" s="206">
        <f>IFERROR(LOOKUP(Imprimir!Y6,Imprimir!Y6),0)</f>
        <v>40071</v>
      </c>
      <c r="M6" s="206"/>
      <c r="N6" s="207"/>
    </row>
    <row r="7" spans="1:14" ht="15" customHeight="1" x14ac:dyDescent="0.25">
      <c r="A7" s="190" t="s">
        <v>17</v>
      </c>
      <c r="B7" s="189"/>
      <c r="C7" s="189"/>
      <c r="D7" s="189"/>
      <c r="E7" s="189"/>
      <c r="F7" s="189"/>
      <c r="G7" s="191"/>
      <c r="H7" s="190" t="s">
        <v>17</v>
      </c>
      <c r="I7" s="189"/>
      <c r="J7" s="189"/>
      <c r="K7" s="189"/>
      <c r="L7" s="189"/>
      <c r="M7" s="189"/>
      <c r="N7" s="191"/>
    </row>
    <row r="8" spans="1:14" ht="30" x14ac:dyDescent="0.25">
      <c r="A8" s="46" t="s">
        <v>30</v>
      </c>
      <c r="B8" s="51" t="str">
        <f>IFERROR(LOOKUP(Imprimir!L5,Imprimir!L5),0)</f>
        <v>X</v>
      </c>
      <c r="C8" s="47" t="s">
        <v>31</v>
      </c>
      <c r="D8" s="51">
        <f>IFERROR(LOOKUP(Imprimir!M5,Imprimir!M5),0)</f>
        <v>0</v>
      </c>
      <c r="E8" s="47" t="s">
        <v>32</v>
      </c>
      <c r="F8" s="211">
        <f>IFERROR(LOOKUP(Imprimir!N5,Imprimir!N5),0)</f>
        <v>0</v>
      </c>
      <c r="G8" s="212"/>
      <c r="H8" s="46" t="s">
        <v>30</v>
      </c>
      <c r="I8" s="51" t="str">
        <f>IFERROR(LOOKUP(Imprimir!L6,Imprimir!L6),0)</f>
        <v>X</v>
      </c>
      <c r="J8" s="47" t="s">
        <v>31</v>
      </c>
      <c r="K8" s="51">
        <f>IFERROR(LOOKUP(Imprimir!M6,Imprimir!M6),0)</f>
        <v>0</v>
      </c>
      <c r="L8" s="47" t="s">
        <v>32</v>
      </c>
      <c r="M8" s="211">
        <f>IFERROR(LOOKUP(Imprimir!N6,Imprimir!N6),0)</f>
        <v>0</v>
      </c>
      <c r="N8" s="212"/>
    </row>
    <row r="9" spans="1:14" ht="15" customHeight="1" x14ac:dyDescent="0.25">
      <c r="A9" s="190" t="s">
        <v>33</v>
      </c>
      <c r="B9" s="189"/>
      <c r="C9" s="189" t="s">
        <v>34</v>
      </c>
      <c r="D9" s="189"/>
      <c r="E9" s="189"/>
      <c r="F9" s="189" t="s">
        <v>35</v>
      </c>
      <c r="G9" s="191"/>
      <c r="H9" s="190" t="s">
        <v>33</v>
      </c>
      <c r="I9" s="189"/>
      <c r="J9" s="189" t="s">
        <v>34</v>
      </c>
      <c r="K9" s="189"/>
      <c r="L9" s="189"/>
      <c r="M9" s="189" t="s">
        <v>35</v>
      </c>
      <c r="N9" s="191"/>
    </row>
    <row r="10" spans="1:14" x14ac:dyDescent="0.25">
      <c r="A10" s="228">
        <f>IFERROR(LOOKUP(Imprimir!O5,Imprimir!O5),0)</f>
        <v>0</v>
      </c>
      <c r="B10" s="229"/>
      <c r="C10" s="229">
        <f>IFERROR(LOOKUP(Imprimir!P5,Imprimir!P5),0)</f>
        <v>0</v>
      </c>
      <c r="D10" s="229"/>
      <c r="E10" s="229"/>
      <c r="F10" s="229">
        <f>IFERROR(LOOKUP(Imprimir!Q5,Imprimir!Q5),0)</f>
        <v>0</v>
      </c>
      <c r="G10" s="230"/>
      <c r="H10" s="228">
        <f>IFERROR(LOOKUP(Imprimir!O6,Imprimir!O6),0)</f>
        <v>0</v>
      </c>
      <c r="I10" s="229"/>
      <c r="J10" s="229">
        <f>IFERROR(LOOKUP(Imprimir!P6,Imprimir!P6),0)</f>
        <v>0</v>
      </c>
      <c r="K10" s="229"/>
      <c r="L10" s="229"/>
      <c r="M10" s="229">
        <f>IFERROR(LOOKUP(Imprimir!Q6,Imprimir!Q6),0)</f>
        <v>0</v>
      </c>
      <c r="N10" s="230"/>
    </row>
    <row r="11" spans="1:14" ht="15" customHeight="1" x14ac:dyDescent="0.25">
      <c r="A11" s="190" t="s">
        <v>36</v>
      </c>
      <c r="B11" s="189"/>
      <c r="C11" s="189"/>
      <c r="D11" s="189"/>
      <c r="E11" s="189"/>
      <c r="F11" s="189"/>
      <c r="G11" s="191"/>
      <c r="H11" s="190" t="s">
        <v>36</v>
      </c>
      <c r="I11" s="189"/>
      <c r="J11" s="189"/>
      <c r="K11" s="189"/>
      <c r="L11" s="189"/>
      <c r="M11" s="189"/>
      <c r="N11" s="191"/>
    </row>
    <row r="12" spans="1:14" ht="15" customHeight="1" x14ac:dyDescent="0.25">
      <c r="A12" s="255" t="s">
        <v>237</v>
      </c>
      <c r="B12" s="256"/>
      <c r="C12" s="256"/>
      <c r="D12" s="256"/>
      <c r="E12" s="256"/>
      <c r="F12" s="256"/>
      <c r="G12" s="257"/>
      <c r="H12" s="186"/>
      <c r="I12" s="187"/>
      <c r="J12" s="187"/>
      <c r="K12" s="187"/>
      <c r="L12" s="187"/>
      <c r="M12" s="187"/>
      <c r="N12" s="188"/>
    </row>
    <row r="13" spans="1:14" x14ac:dyDescent="0.25">
      <c r="A13" s="258"/>
      <c r="B13" s="259"/>
      <c r="C13" s="259"/>
      <c r="D13" s="259"/>
      <c r="E13" s="259"/>
      <c r="F13" s="259"/>
      <c r="G13" s="260"/>
      <c r="H13" s="186"/>
      <c r="I13" s="187"/>
      <c r="J13" s="187"/>
      <c r="K13" s="187"/>
      <c r="L13" s="187"/>
      <c r="M13" s="187"/>
      <c r="N13" s="188"/>
    </row>
    <row r="14" spans="1:14" ht="15" customHeight="1" x14ac:dyDescent="0.25">
      <c r="A14" s="190" t="s">
        <v>37</v>
      </c>
      <c r="B14" s="189"/>
      <c r="C14" s="189"/>
      <c r="D14" s="189"/>
      <c r="E14" s="189"/>
      <c r="F14" s="189"/>
      <c r="G14" s="191"/>
      <c r="H14" s="190" t="s">
        <v>37</v>
      </c>
      <c r="I14" s="189"/>
      <c r="J14" s="189"/>
      <c r="K14" s="189"/>
      <c r="L14" s="189"/>
      <c r="M14" s="189"/>
      <c r="N14" s="191"/>
    </row>
    <row r="15" spans="1:14" ht="15" customHeight="1" x14ac:dyDescent="0.25">
      <c r="A15" s="195" t="s">
        <v>236</v>
      </c>
      <c r="B15" s="196"/>
      <c r="C15" s="196"/>
      <c r="D15" s="196"/>
      <c r="E15" s="196"/>
      <c r="F15" s="196"/>
      <c r="G15" s="197"/>
      <c r="H15" s="225"/>
      <c r="I15" s="226"/>
      <c r="J15" s="226"/>
      <c r="K15" s="226"/>
      <c r="L15" s="226"/>
      <c r="M15" s="226"/>
      <c r="N15" s="227"/>
    </row>
    <row r="16" spans="1:14" x14ac:dyDescent="0.25">
      <c r="A16" s="198"/>
      <c r="B16" s="199"/>
      <c r="C16" s="199"/>
      <c r="D16" s="199"/>
      <c r="E16" s="199"/>
      <c r="F16" s="199"/>
      <c r="G16" s="200"/>
      <c r="H16" s="225"/>
      <c r="I16" s="226"/>
      <c r="J16" s="226"/>
      <c r="K16" s="226"/>
      <c r="L16" s="226"/>
      <c r="M16" s="226"/>
      <c r="N16" s="227"/>
    </row>
    <row r="17" spans="1:14" x14ac:dyDescent="0.25">
      <c r="A17" s="201"/>
      <c r="B17" s="202"/>
      <c r="C17" s="202"/>
      <c r="D17" s="202"/>
      <c r="E17" s="202"/>
      <c r="F17" s="202"/>
      <c r="G17" s="203"/>
      <c r="H17" s="225"/>
      <c r="I17" s="226"/>
      <c r="J17" s="226"/>
      <c r="K17" s="226"/>
      <c r="L17" s="226"/>
      <c r="M17" s="226"/>
      <c r="N17" s="227"/>
    </row>
    <row r="18" spans="1:14" ht="15" customHeight="1" x14ac:dyDescent="0.25">
      <c r="A18" s="190" t="s">
        <v>24</v>
      </c>
      <c r="B18" s="189"/>
      <c r="C18" s="189"/>
      <c r="D18" s="189"/>
      <c r="E18" s="189"/>
      <c r="F18" s="189"/>
      <c r="G18" s="191"/>
      <c r="H18" s="190" t="s">
        <v>24</v>
      </c>
      <c r="I18" s="189"/>
      <c r="J18" s="189"/>
      <c r="K18" s="189"/>
      <c r="L18" s="189"/>
      <c r="M18" s="189"/>
      <c r="N18" s="191"/>
    </row>
    <row r="19" spans="1:14" ht="15" customHeight="1" x14ac:dyDescent="0.25">
      <c r="A19" s="46" t="s">
        <v>118</v>
      </c>
      <c r="B19" s="56">
        <f>IFERROR(LOOKUP(Imprimir!Z5,Imprimir!Z5),0)</f>
        <v>9</v>
      </c>
      <c r="C19" s="189" t="s">
        <v>119</v>
      </c>
      <c r="D19" s="189"/>
      <c r="E19" s="56">
        <f>IFERROR(LOOKUP(Imprimir!AA5,Imprimir!AA5),0)</f>
        <v>0</v>
      </c>
      <c r="F19" s="47" t="s">
        <v>117</v>
      </c>
      <c r="G19" s="57">
        <f>IFERROR(LOOKUP(Imprimir!AB5,Imprimir!AB5),0)</f>
        <v>0</v>
      </c>
      <c r="H19" s="46" t="s">
        <v>118</v>
      </c>
      <c r="I19" s="56">
        <f>IFERROR(LOOKUP(Imprimir!Z6,Imprimir!Z6),0)</f>
        <v>9</v>
      </c>
      <c r="J19" s="189" t="s">
        <v>119</v>
      </c>
      <c r="K19" s="189"/>
      <c r="L19" s="56">
        <f>IFERROR(LOOKUP(Imprimir!AA6,Imprimir!AA6),0)</f>
        <v>0</v>
      </c>
      <c r="M19" s="47" t="s">
        <v>117</v>
      </c>
      <c r="N19" s="57">
        <f>IFERROR(LOOKUP(Imprimir!AB6,Imprimir!AB6),0)</f>
        <v>0</v>
      </c>
    </row>
    <row r="20" spans="1:14" ht="15" customHeight="1" x14ac:dyDescent="0.25">
      <c r="A20" s="190" t="s">
        <v>18</v>
      </c>
      <c r="B20" s="189"/>
      <c r="C20" s="189"/>
      <c r="D20" s="189"/>
      <c r="E20" s="189"/>
      <c r="F20" s="189"/>
      <c r="G20" s="191"/>
      <c r="H20" s="190" t="s">
        <v>18</v>
      </c>
      <c r="I20" s="189"/>
      <c r="J20" s="189"/>
      <c r="K20" s="189"/>
      <c r="L20" s="189"/>
      <c r="M20" s="189"/>
      <c r="N20" s="191"/>
    </row>
    <row r="21" spans="1:14" ht="27" customHeight="1" x14ac:dyDescent="0.25">
      <c r="A21" s="46" t="s">
        <v>19</v>
      </c>
      <c r="B21" s="56" t="str">
        <f>IFERROR(LOOKUP(Imprimir!R5,Imprimir!R5),0)</f>
        <v>X</v>
      </c>
      <c r="C21" s="189" t="s">
        <v>38</v>
      </c>
      <c r="D21" s="189"/>
      <c r="E21" s="56">
        <f>IFERROR(LOOKUP(Imprimir!S5,Imprimir!S5),0)</f>
        <v>0</v>
      </c>
      <c r="F21" s="47" t="s">
        <v>20</v>
      </c>
      <c r="G21" s="57">
        <f>IFERROR(LOOKUP(Imprimir!T5,Imprimir!T5),0)</f>
        <v>0</v>
      </c>
      <c r="H21" s="46" t="s">
        <v>19</v>
      </c>
      <c r="I21" s="58" t="str">
        <f>IFERROR(LOOKUP(Imprimir!R6,Imprimir!R6),0)</f>
        <v>X</v>
      </c>
      <c r="J21" s="189" t="s">
        <v>38</v>
      </c>
      <c r="K21" s="189"/>
      <c r="L21" s="58">
        <f>IFERROR(LOOKUP(Imprimir!S6,Imprimir!S6),0)</f>
        <v>0</v>
      </c>
      <c r="M21" s="47" t="s">
        <v>20</v>
      </c>
      <c r="N21" s="59">
        <f>IFERROR(LOOKUP(Imprimir!T6,Imprimir!T6),0)</f>
        <v>0</v>
      </c>
    </row>
    <row r="22" spans="1:14" x14ac:dyDescent="0.25">
      <c r="A22" s="46" t="s">
        <v>21</v>
      </c>
      <c r="B22" s="56">
        <f>IFERROR(LOOKUP(Imprimir!U5,Imprimir!U5),0)</f>
        <v>0</v>
      </c>
      <c r="C22" s="189" t="s">
        <v>22</v>
      </c>
      <c r="D22" s="189"/>
      <c r="E22" s="56">
        <f>IFERROR(LOOKUP(Imprimir!V5,Imprimir!V5),0)</f>
        <v>0</v>
      </c>
      <c r="F22" s="47" t="s">
        <v>23</v>
      </c>
      <c r="G22" s="57">
        <f>IFERROR(LOOKUP(Imprimir!W5,Imprimir!W5),0)</f>
        <v>0</v>
      </c>
      <c r="H22" s="46" t="s">
        <v>21</v>
      </c>
      <c r="I22" s="58">
        <f>IFERROR(LOOKUP(Imprimir!U6,Imprimir!U6),0)</f>
        <v>0</v>
      </c>
      <c r="J22" s="189" t="s">
        <v>22</v>
      </c>
      <c r="K22" s="189"/>
      <c r="L22" s="58">
        <f>IFERROR(LOOKUP(Imprimir!V6,Imprimir!V6),0)</f>
        <v>0</v>
      </c>
      <c r="M22" s="47" t="s">
        <v>23</v>
      </c>
      <c r="N22" s="59">
        <f>IFERROR(LOOKUP(Imprimir!W6,Imprimir!W6),0)</f>
        <v>0</v>
      </c>
    </row>
    <row r="23" spans="1:14" x14ac:dyDescent="0.25">
      <c r="A23" s="190" t="s">
        <v>39</v>
      </c>
      <c r="B23" s="189"/>
      <c r="C23" s="189"/>
      <c r="D23" s="189"/>
      <c r="E23" s="189"/>
      <c r="F23" s="189"/>
      <c r="G23" s="191"/>
      <c r="H23" s="190" t="s">
        <v>39</v>
      </c>
      <c r="I23" s="189"/>
      <c r="J23" s="189"/>
      <c r="K23" s="189"/>
      <c r="L23" s="189"/>
      <c r="M23" s="189"/>
      <c r="N23" s="191"/>
    </row>
    <row r="24" spans="1:14" x14ac:dyDescent="0.25">
      <c r="A24" s="46" t="s">
        <v>40</v>
      </c>
      <c r="B24" s="56" t="str">
        <f>IFERROR(LOOKUP(Imprimir!AD5,Imprimir!AD5),0)</f>
        <v>X</v>
      </c>
      <c r="C24" s="47" t="s">
        <v>41</v>
      </c>
      <c r="D24" s="56">
        <f>IFERROR(LOOKUP(Imprimir!AE5,Imprimir!AE5),0)</f>
        <v>0</v>
      </c>
      <c r="E24" s="47" t="s">
        <v>42</v>
      </c>
      <c r="F24" s="253">
        <f>IFERROR(LOOKUP(Imprimir!AG5,Imprimir!AG5),0)</f>
        <v>0</v>
      </c>
      <c r="G24" s="254"/>
      <c r="H24" s="46" t="s">
        <v>40</v>
      </c>
      <c r="I24" s="60" t="str">
        <f>IFERROR(LOOKUP(Imprimir!AD6,Imprimir!AD6),0)</f>
        <v>X</v>
      </c>
      <c r="J24" s="47" t="s">
        <v>41</v>
      </c>
      <c r="K24" s="60">
        <f>IFERROR(LOOKUP(Imprimir!AE6,Imprimir!AE6),0)</f>
        <v>0</v>
      </c>
      <c r="L24" s="47" t="s">
        <v>42</v>
      </c>
      <c r="M24" s="213">
        <f>IFERROR(LOOKUP(Imprimir!AF6,Imprimir!AF6),0)</f>
        <v>0</v>
      </c>
      <c r="N24" s="214"/>
    </row>
    <row r="25" spans="1:14" ht="30" x14ac:dyDescent="0.25">
      <c r="A25" s="46" t="s">
        <v>43</v>
      </c>
      <c r="B25" s="56">
        <f>IFERROR(LOOKUP(Imprimir!#REF!,Imprimir!#REF!),0)</f>
        <v>0</v>
      </c>
      <c r="C25" s="47" t="s">
        <v>44</v>
      </c>
      <c r="D25" s="56">
        <f>IFERROR(LOOKUP(Imprimir!AH5,Imprimir!AH5),0)</f>
        <v>0</v>
      </c>
      <c r="E25" s="47" t="s">
        <v>45</v>
      </c>
      <c r="F25" s="253">
        <f>IFERROR(LOOKUP(Imprimir!AI5,Imprimir!AI5),0)</f>
        <v>0</v>
      </c>
      <c r="G25" s="254"/>
      <c r="H25" s="46" t="s">
        <v>43</v>
      </c>
      <c r="I25" s="60">
        <f>IFERROR(LOOKUP(Imprimir!AG6,Imprimir!AG6),0)</f>
        <v>0</v>
      </c>
      <c r="J25" s="47" t="s">
        <v>44</v>
      </c>
      <c r="K25" s="60">
        <f>IFERROR(LOOKUP(Imprimir!AH6,Imprimir!AH6),0)</f>
        <v>0</v>
      </c>
      <c r="L25" s="47" t="s">
        <v>45</v>
      </c>
      <c r="M25" s="213">
        <f>IFERROR(LOOKUP(Imprimir!AI6,Imprimir!AI6),0)</f>
        <v>0</v>
      </c>
      <c r="N25" s="214"/>
    </row>
    <row r="26" spans="1:14" x14ac:dyDescent="0.25">
      <c r="A26" s="46" t="s">
        <v>46</v>
      </c>
      <c r="B26" s="56">
        <f>IFERROR(LOOKUP(Imprimir!AJ5,Imprimir!AJ5),0)</f>
        <v>0</v>
      </c>
      <c r="C26" s="47" t="s">
        <v>47</v>
      </c>
      <c r="D26" s="56">
        <f>IFERROR(LOOKUP(Imprimir!AK5,Imprimir!AK5),0)</f>
        <v>0</v>
      </c>
      <c r="E26" s="47" t="s">
        <v>48</v>
      </c>
      <c r="F26" s="253">
        <f>IFERROR(LOOKUP(Imprimir!AL5,Imprimir!AL5),0)</f>
        <v>0</v>
      </c>
      <c r="G26" s="254"/>
      <c r="H26" s="46" t="s">
        <v>46</v>
      </c>
      <c r="I26" s="60">
        <f>IFERROR(LOOKUP(Imprimir!AJ6,Imprimir!AJ6),0)</f>
        <v>0</v>
      </c>
      <c r="J26" s="47" t="s">
        <v>47</v>
      </c>
      <c r="K26" s="60">
        <f>IFERROR(LOOKUP(Imprimir!AK6,Imprimir!AK6),0)</f>
        <v>0</v>
      </c>
      <c r="L26" s="47" t="s">
        <v>48</v>
      </c>
      <c r="M26" s="213">
        <f>IFERROR(LOOKUP(Imprimir!AL6,Imprimir!AL6),0)</f>
        <v>0</v>
      </c>
      <c r="N26" s="214"/>
    </row>
    <row r="27" spans="1:14" ht="15" customHeight="1" x14ac:dyDescent="0.25">
      <c r="A27" s="190" t="s">
        <v>25</v>
      </c>
      <c r="B27" s="189"/>
      <c r="C27" s="189"/>
      <c r="D27" s="189"/>
      <c r="E27" s="189"/>
      <c r="F27" s="189"/>
      <c r="G27" s="191"/>
      <c r="H27" s="190" t="s">
        <v>25</v>
      </c>
      <c r="I27" s="189"/>
      <c r="J27" s="189"/>
      <c r="K27" s="189"/>
      <c r="L27" s="189"/>
      <c r="M27" s="189"/>
      <c r="N27" s="191"/>
    </row>
    <row r="28" spans="1:14" ht="15" customHeight="1" x14ac:dyDescent="0.25">
      <c r="A28" s="190" t="s">
        <v>49</v>
      </c>
      <c r="B28" s="189"/>
      <c r="C28" s="53">
        <f>IFERROR(LOOKUP(Imprimir!AC5,Imprimir!AC5),0)</f>
        <v>119</v>
      </c>
      <c r="D28" s="216" t="s">
        <v>121</v>
      </c>
      <c r="E28" s="216"/>
      <c r="F28" s="204">
        <f>IFERROR(LOOKUP(Imprimir!AO5,Imprimir!AO5),0)</f>
        <v>1</v>
      </c>
      <c r="G28" s="205"/>
      <c r="H28" s="190" t="s">
        <v>49</v>
      </c>
      <c r="I28" s="189"/>
      <c r="J28" s="54">
        <f>IFERROR(LOOKUP(Imprimir!AC6,Imprimir!AC6),0)</f>
        <v>200</v>
      </c>
      <c r="K28" s="216" t="s">
        <v>121</v>
      </c>
      <c r="L28" s="216"/>
      <c r="M28" s="208">
        <f>IFERROR(LOOKUP(Imprimir!AO6,Imprimir!AO6),0)</f>
        <v>1</v>
      </c>
      <c r="N28" s="209"/>
    </row>
    <row r="29" spans="1:14" ht="15" customHeight="1" x14ac:dyDescent="0.25">
      <c r="A29" s="190" t="s">
        <v>51</v>
      </c>
      <c r="B29" s="189"/>
      <c r="C29" s="189"/>
      <c r="D29" s="189"/>
      <c r="E29" s="189"/>
      <c r="F29" s="189"/>
      <c r="G29" s="191"/>
      <c r="H29" s="190" t="s">
        <v>51</v>
      </c>
      <c r="I29" s="189"/>
      <c r="J29" s="189"/>
      <c r="K29" s="189"/>
      <c r="L29" s="189"/>
      <c r="M29" s="189"/>
      <c r="N29" s="191"/>
    </row>
    <row r="30" spans="1:14" ht="15.75" customHeight="1" x14ac:dyDescent="0.25">
      <c r="A30" s="235" t="str">
        <f>IFERROR(LOOKUP(Imprimir!K5,Imprimir!K5),0)</f>
        <v>Instalación  de la LIX Legislarura</v>
      </c>
      <c r="B30" s="236"/>
      <c r="C30" s="236"/>
      <c r="D30" s="236"/>
      <c r="E30" s="236"/>
      <c r="F30" s="236"/>
      <c r="G30" s="237"/>
      <c r="H30" s="219" t="str">
        <f>IFERROR(LOOKUP(Imprimir!K6,Imprimir!K6),0)</f>
        <v>Apertura  de la LIX Legislarura</v>
      </c>
      <c r="I30" s="220"/>
      <c r="J30" s="220"/>
      <c r="K30" s="220"/>
      <c r="L30" s="220"/>
      <c r="M30" s="220"/>
      <c r="N30" s="221"/>
    </row>
    <row r="31" spans="1:14" ht="15.75" customHeight="1" x14ac:dyDescent="0.25">
      <c r="A31" s="235"/>
      <c r="B31" s="236"/>
      <c r="C31" s="236"/>
      <c r="D31" s="236"/>
      <c r="E31" s="236"/>
      <c r="F31" s="236"/>
      <c r="G31" s="237"/>
      <c r="H31" s="219"/>
      <c r="I31" s="220"/>
      <c r="J31" s="220"/>
      <c r="K31" s="220"/>
      <c r="L31" s="220"/>
      <c r="M31" s="220"/>
      <c r="N31" s="221"/>
    </row>
    <row r="32" spans="1:14" ht="15.75" customHeight="1" x14ac:dyDescent="0.25">
      <c r="A32" s="235"/>
      <c r="B32" s="236"/>
      <c r="C32" s="236"/>
      <c r="D32" s="236"/>
      <c r="E32" s="236"/>
      <c r="F32" s="236"/>
      <c r="G32" s="237"/>
      <c r="H32" s="219"/>
      <c r="I32" s="220"/>
      <c r="J32" s="220"/>
      <c r="K32" s="220"/>
      <c r="L32" s="220"/>
      <c r="M32" s="220"/>
      <c r="N32" s="221"/>
    </row>
    <row r="33" spans="1:14" ht="15.75" customHeight="1" x14ac:dyDescent="0.25">
      <c r="A33" s="235"/>
      <c r="B33" s="236"/>
      <c r="C33" s="236"/>
      <c r="D33" s="236"/>
      <c r="E33" s="236"/>
      <c r="F33" s="236"/>
      <c r="G33" s="237"/>
      <c r="H33" s="219"/>
      <c r="I33" s="220"/>
      <c r="J33" s="220"/>
      <c r="K33" s="220"/>
      <c r="L33" s="220"/>
      <c r="M33" s="220"/>
      <c r="N33" s="221"/>
    </row>
    <row r="34" spans="1:14" ht="10.5" customHeight="1" x14ac:dyDescent="0.25">
      <c r="A34" s="235"/>
      <c r="B34" s="236"/>
      <c r="C34" s="236"/>
      <c r="D34" s="236"/>
      <c r="E34" s="236"/>
      <c r="F34" s="236"/>
      <c r="G34" s="237"/>
      <c r="H34" s="219"/>
      <c r="I34" s="220"/>
      <c r="J34" s="220"/>
      <c r="K34" s="220"/>
      <c r="L34" s="220"/>
      <c r="M34" s="220"/>
      <c r="N34" s="221"/>
    </row>
    <row r="35" spans="1:14" ht="15" hidden="1" customHeight="1" x14ac:dyDescent="0.25">
      <c r="A35" s="235"/>
      <c r="B35" s="236"/>
      <c r="C35" s="236"/>
      <c r="D35" s="236"/>
      <c r="E35" s="236"/>
      <c r="F35" s="236"/>
      <c r="G35" s="237"/>
      <c r="H35" s="219"/>
      <c r="I35" s="220"/>
      <c r="J35" s="220"/>
      <c r="K35" s="220"/>
      <c r="L35" s="220"/>
      <c r="M35" s="220"/>
      <c r="N35" s="221"/>
    </row>
    <row r="36" spans="1:14" ht="15.75" hidden="1" customHeight="1" thickBot="1" x14ac:dyDescent="0.3">
      <c r="A36" s="238"/>
      <c r="B36" s="239"/>
      <c r="C36" s="239"/>
      <c r="D36" s="239"/>
      <c r="E36" s="239"/>
      <c r="F36" s="239"/>
      <c r="G36" s="240"/>
      <c r="H36" s="222"/>
      <c r="I36" s="223"/>
      <c r="J36" s="223"/>
      <c r="K36" s="223"/>
      <c r="L36" s="223"/>
      <c r="M36" s="223"/>
      <c r="N36" s="224"/>
    </row>
    <row r="37" spans="1:14" ht="15.75" x14ac:dyDescent="0.25">
      <c r="A37" s="8"/>
      <c r="B37" s="9"/>
      <c r="C37" s="9"/>
      <c r="D37" s="9"/>
      <c r="E37" s="9"/>
      <c r="F37" s="9"/>
      <c r="G37" s="9"/>
      <c r="H37" s="8"/>
      <c r="I37" s="9"/>
      <c r="J37" s="9"/>
      <c r="K37" s="9"/>
      <c r="L37" s="9"/>
      <c r="M37" s="9"/>
      <c r="N37" s="9"/>
    </row>
    <row r="38" spans="1:14" x14ac:dyDescent="0.25">
      <c r="A38" s="10"/>
      <c r="B38" s="6"/>
      <c r="H38" s="10"/>
      <c r="I38" s="6"/>
    </row>
    <row r="39" spans="1:14" ht="21.75" customHeight="1" x14ac:dyDescent="0.25">
      <c r="A39" s="217" t="s">
        <v>53</v>
      </c>
      <c r="B39" s="217"/>
      <c r="C39" s="11"/>
      <c r="F39" s="217" t="s">
        <v>52</v>
      </c>
      <c r="G39" s="217"/>
      <c r="H39" s="217" t="s">
        <v>53</v>
      </c>
      <c r="I39" s="217"/>
      <c r="J39" s="11"/>
      <c r="M39" s="217" t="s">
        <v>52</v>
      </c>
      <c r="N39" s="217"/>
    </row>
    <row r="40" spans="1:14" x14ac:dyDescent="0.25">
      <c r="A40" s="252" t="str">
        <f>IFERROR(LOOKUP(Imprimir!AM5,Imprimir!AM5),0)</f>
        <v xml:space="preserve">L.A.P. Leidy Laura Solis Ipiña 
</v>
      </c>
      <c r="B40" s="252"/>
      <c r="F40" s="241" t="str">
        <f>IFERROR(LOOKUP(Imprimir!AN5,Imprimir!AN5),0)</f>
        <v>Lic. Juan Pablo Colunga López</v>
      </c>
      <c r="G40" s="241"/>
      <c r="H40" s="241" t="str">
        <f>IFERROR(LOOKUP(Imprimir!AM6,Imprimir!AM6),0)</f>
        <v>L.A.P. Saray Salazar Méndez</v>
      </c>
      <c r="I40" s="241"/>
      <c r="M40" s="241" t="str">
        <f>IFERROR(LOOKUP(Imprimir!AN6,Imprimir!AN6),0)</f>
        <v>Lic. Juan Pablo Colunga López</v>
      </c>
      <c r="N40" s="241"/>
    </row>
    <row r="41" spans="1:14" ht="15" customHeight="1" x14ac:dyDescent="0.25">
      <c r="A41" s="252"/>
      <c r="B41" s="252"/>
      <c r="C41" s="233" t="s">
        <v>116</v>
      </c>
      <c r="D41" s="233"/>
      <c r="E41" s="233"/>
      <c r="F41" s="241"/>
      <c r="G41" s="241"/>
      <c r="H41" s="241"/>
      <c r="I41" s="241"/>
      <c r="J41" s="233" t="s">
        <v>116</v>
      </c>
      <c r="K41" s="233"/>
      <c r="L41" s="233"/>
      <c r="M41" s="241"/>
      <c r="N41" s="241"/>
    </row>
    <row r="42" spans="1:14" x14ac:dyDescent="0.25">
      <c r="C42" s="234"/>
      <c r="D42" s="234"/>
      <c r="E42" s="234"/>
      <c r="J42" s="234"/>
      <c r="K42" s="234"/>
      <c r="L42" s="234"/>
    </row>
    <row r="43" spans="1:14" x14ac:dyDescent="0.25">
      <c r="C43" s="218" t="s">
        <v>122</v>
      </c>
      <c r="D43" s="218"/>
      <c r="E43" s="218"/>
      <c r="J43" s="218" t="s">
        <v>122</v>
      </c>
      <c r="K43" s="218"/>
      <c r="L43" s="218"/>
    </row>
    <row r="44" spans="1:14" ht="15.75" thickBot="1" x14ac:dyDescent="0.3"/>
    <row r="45" spans="1:14" x14ac:dyDescent="0.25">
      <c r="A45" s="44" t="s">
        <v>14</v>
      </c>
      <c r="B45" s="231" t="str">
        <f>IFERROR(LOOKUP(Imprimir!B7,Imprimir!B7),0)</f>
        <v>H. CONGRESO DEL ESTADO DE SAN LUIS POTOSÍ</v>
      </c>
      <c r="C45" s="231"/>
      <c r="D45" s="231"/>
      <c r="E45" s="45" t="s">
        <v>15</v>
      </c>
      <c r="F45" s="231" t="str">
        <f>IFERROR(LOOKUP(Imprimir!C7,Imprimir!C7),0)</f>
        <v>CESLP</v>
      </c>
      <c r="G45" s="232"/>
      <c r="H45" s="44" t="s">
        <v>14</v>
      </c>
      <c r="I45" s="231" t="str">
        <f>IFERROR(LOOKUP(Imprimir!B8,Imprimir!B8),0)</f>
        <v>H. CONGRESO DEL ESTADO DE SAN LUIS POTOSÍ</v>
      </c>
      <c r="J45" s="231"/>
      <c r="K45" s="231"/>
      <c r="L45" s="45" t="s">
        <v>15</v>
      </c>
      <c r="M45" s="231" t="str">
        <f>IFERROR(LOOKUP(Imprimir!C8,Imprimir!C8),0)</f>
        <v>CESLP</v>
      </c>
      <c r="N45" s="232"/>
    </row>
    <row r="46" spans="1:14" x14ac:dyDescent="0.25">
      <c r="A46" s="48" t="s">
        <v>16</v>
      </c>
      <c r="B46" s="204" t="str">
        <f>IFERROR(LOOKUP(Imprimir!D7,Imprimir!D7),0)</f>
        <v xml:space="preserve"> SERVICIOS PARLAMENTARIOS</v>
      </c>
      <c r="C46" s="204"/>
      <c r="D46" s="204"/>
      <c r="E46" s="49" t="s">
        <v>15</v>
      </c>
      <c r="F46" s="204" t="str">
        <f>IFERROR(LOOKUP(Imprimir!E7,Imprimir!E7),0)</f>
        <v>SP</v>
      </c>
      <c r="G46" s="205"/>
      <c r="H46" s="48" t="s">
        <v>16</v>
      </c>
      <c r="I46" s="204" t="str">
        <f>IFERROR(LOOKUP(Imprimir!D8,Imprimir!D8),0)</f>
        <v xml:space="preserve"> SERVICIOS PARLAMENTARIOS</v>
      </c>
      <c r="J46" s="204"/>
      <c r="K46" s="204"/>
      <c r="L46" s="49" t="s">
        <v>15</v>
      </c>
      <c r="M46" s="204" t="str">
        <f>IFERROR(LOOKUP(Imprimir!D8,Imprimir!D8),0)</f>
        <v xml:space="preserve"> SERVICIOS PARLAMENTARIOS</v>
      </c>
      <c r="N46" s="205"/>
    </row>
    <row r="47" spans="1:14" x14ac:dyDescent="0.25">
      <c r="A47" s="48" t="s">
        <v>26</v>
      </c>
      <c r="B47" s="204" t="str">
        <f>IFERROR(LOOKUP(Imprimir!F7,Imprimir!F7),0)</f>
        <v>Sesión Ordinaria</v>
      </c>
      <c r="C47" s="204"/>
      <c r="D47" s="204"/>
      <c r="E47" s="49" t="s">
        <v>15</v>
      </c>
      <c r="F47" s="204" t="str">
        <f>IFERROR(LOOKUP(Imprimir!G7,Imprimir!G7),0)</f>
        <v>CESLP/SP/2</v>
      </c>
      <c r="G47" s="205"/>
      <c r="H47" s="48" t="s">
        <v>26</v>
      </c>
      <c r="I47" s="204" t="str">
        <f>IFERROR(LOOKUP(Imprimir!F8,Imprimir!F8),0)</f>
        <v>Sesión Ordinaria</v>
      </c>
      <c r="J47" s="204"/>
      <c r="K47" s="204"/>
      <c r="L47" s="49" t="s">
        <v>15</v>
      </c>
      <c r="M47" s="204" t="str">
        <f>IFERROR(LOOKUP(Imprimir!G8,Imprimir!G8),0)</f>
        <v>CESLP/SP/2</v>
      </c>
      <c r="N47" s="205"/>
    </row>
    <row r="48" spans="1:14" ht="15" customHeight="1" x14ac:dyDescent="0.25">
      <c r="A48" s="190" t="s">
        <v>27</v>
      </c>
      <c r="B48" s="189"/>
      <c r="C48" s="189"/>
      <c r="D48" s="204" t="str">
        <f>IFERROR(LOOKUP(Imprimir!H7,Imprimir!H7),0)</f>
        <v>Sesión Ordinaria 1
15/SEP/2009</v>
      </c>
      <c r="E48" s="204"/>
      <c r="F48" s="204"/>
      <c r="G48" s="205"/>
      <c r="H48" s="190" t="s">
        <v>27</v>
      </c>
      <c r="I48" s="189"/>
      <c r="J48" s="189"/>
      <c r="K48" s="204" t="str">
        <f>IFERROR(LOOKUP(Imprimir!H8,Imprimir!H8),0)</f>
        <v>Sesión Ordinaria 2
24/SEP/2009</v>
      </c>
      <c r="L48" s="204"/>
      <c r="M48" s="204"/>
      <c r="N48" s="205"/>
    </row>
    <row r="49" spans="1:14" x14ac:dyDescent="0.25">
      <c r="A49" s="48" t="s">
        <v>15</v>
      </c>
      <c r="B49" s="251" t="str">
        <f>IFERROR(LOOKUP(Imprimir!I7,Imprimir!I7),0)</f>
        <v>CESLP/SP/2</v>
      </c>
      <c r="C49" s="251"/>
      <c r="D49" s="204"/>
      <c r="E49" s="204"/>
      <c r="F49" s="204"/>
      <c r="G49" s="205"/>
      <c r="H49" s="48" t="s">
        <v>15</v>
      </c>
      <c r="I49" s="204" t="str">
        <f>IFERROR(LOOKUP(Imprimir!I8,Imprimir!I8),0)</f>
        <v>CESLP/SP/2</v>
      </c>
      <c r="J49" s="204"/>
      <c r="K49" s="204"/>
      <c r="L49" s="204"/>
      <c r="M49" s="204"/>
      <c r="N49" s="205"/>
    </row>
    <row r="50" spans="1:14" x14ac:dyDescent="0.25">
      <c r="A50" s="48" t="s">
        <v>28</v>
      </c>
      <c r="B50" s="206">
        <f>IFERROR(LOOKUP(Imprimir!X7,Imprimir!X7),0)</f>
        <v>40071</v>
      </c>
      <c r="C50" s="206"/>
      <c r="D50" s="49" t="s">
        <v>29</v>
      </c>
      <c r="E50" s="206">
        <f>IFERROR(LOOKUP(Imprimir!Y7,Imprimir!Y7),0)</f>
        <v>40071</v>
      </c>
      <c r="F50" s="206"/>
      <c r="G50" s="207"/>
      <c r="H50" s="48" t="s">
        <v>28</v>
      </c>
      <c r="I50" s="206">
        <f>IFERROR(LOOKUP(Imprimir!X8,Imprimir!X8),0)</f>
        <v>40080</v>
      </c>
      <c r="J50" s="206"/>
      <c r="K50" s="49" t="s">
        <v>29</v>
      </c>
      <c r="L50" s="206">
        <f>IFERROR(LOOKUP(Imprimir!Y8,Imprimir!Y8),0)</f>
        <v>40080</v>
      </c>
      <c r="M50" s="206"/>
      <c r="N50" s="207"/>
    </row>
    <row r="51" spans="1:14" x14ac:dyDescent="0.25">
      <c r="A51" s="190" t="s">
        <v>17</v>
      </c>
      <c r="B51" s="189"/>
      <c r="C51" s="189"/>
      <c r="D51" s="189"/>
      <c r="E51" s="189"/>
      <c r="F51" s="189"/>
      <c r="G51" s="191"/>
      <c r="H51" s="190" t="s">
        <v>17</v>
      </c>
      <c r="I51" s="189"/>
      <c r="J51" s="189"/>
      <c r="K51" s="189"/>
      <c r="L51" s="189"/>
      <c r="M51" s="189"/>
      <c r="N51" s="191"/>
    </row>
    <row r="52" spans="1:14" ht="30" x14ac:dyDescent="0.25">
      <c r="A52" s="48" t="s">
        <v>30</v>
      </c>
      <c r="B52" s="52" t="str">
        <f>IFERROR(LOOKUP(Imprimir!L7,Imprimir!L7),0)</f>
        <v>X</v>
      </c>
      <c r="C52" s="49" t="s">
        <v>31</v>
      </c>
      <c r="D52" s="52">
        <f>IFERROR(LOOKUP(Imprimir!M7,Imprimir!M7),0)</f>
        <v>0</v>
      </c>
      <c r="E52" s="49" t="s">
        <v>32</v>
      </c>
      <c r="F52" s="211">
        <f>IFERROR(LOOKUP(Imprimir!N7,Imprimir!N7),0)</f>
        <v>0</v>
      </c>
      <c r="G52" s="212"/>
      <c r="H52" s="48" t="s">
        <v>30</v>
      </c>
      <c r="I52" s="52" t="str">
        <f>IFERROR(LOOKUP(Imprimir!L8,Imprimir!L8),0)</f>
        <v>X</v>
      </c>
      <c r="J52" s="49" t="s">
        <v>31</v>
      </c>
      <c r="K52" s="52">
        <f>IFERROR(LOOKUP(Imprimir!M8,Imprimir!M8),0)</f>
        <v>0</v>
      </c>
      <c r="L52" s="49" t="s">
        <v>32</v>
      </c>
      <c r="M52" s="211">
        <f>IFERROR(LOOKUP(Imprimir!N8,Imprimir!N8),0)</f>
        <v>0</v>
      </c>
      <c r="N52" s="212"/>
    </row>
    <row r="53" spans="1:14" x14ac:dyDescent="0.25">
      <c r="A53" s="190" t="s">
        <v>33</v>
      </c>
      <c r="B53" s="189"/>
      <c r="C53" s="189" t="s">
        <v>34</v>
      </c>
      <c r="D53" s="189"/>
      <c r="E53" s="189"/>
      <c r="F53" s="189" t="s">
        <v>35</v>
      </c>
      <c r="G53" s="191"/>
      <c r="H53" s="190" t="s">
        <v>33</v>
      </c>
      <c r="I53" s="189"/>
      <c r="J53" s="189" t="s">
        <v>34</v>
      </c>
      <c r="K53" s="189"/>
      <c r="L53" s="189"/>
      <c r="M53" s="189" t="s">
        <v>35</v>
      </c>
      <c r="N53" s="191"/>
    </row>
    <row r="54" spans="1:14" x14ac:dyDescent="0.25">
      <c r="A54" s="228">
        <f>IFERROR(LOOKUP(Imprimir!O7,Imprimir!O7),0)</f>
        <v>0</v>
      </c>
      <c r="B54" s="229"/>
      <c r="C54" s="229">
        <f>IFERROR(LOOKUP(Imprimir!P7,Imprimir!P7),0)</f>
        <v>0</v>
      </c>
      <c r="D54" s="229"/>
      <c r="E54" s="229"/>
      <c r="F54" s="229">
        <f>IFERROR(LOOKUP(Imprimir!Q7,Imprimir!Q7),0)</f>
        <v>0</v>
      </c>
      <c r="G54" s="230"/>
      <c r="H54" s="228">
        <f>IFERROR(LOOKUP(Imprimir!O8,Imprimir!O8),0)</f>
        <v>0</v>
      </c>
      <c r="I54" s="229"/>
      <c r="J54" s="229">
        <f>IFERROR(LOOKUP(Imprimir!P8,Imprimir!P8),0)</f>
        <v>0</v>
      </c>
      <c r="K54" s="229"/>
      <c r="L54" s="229"/>
      <c r="M54" s="229">
        <f>IFERROR(LOOKUP(Imprimir!Q8,Imprimir!Q8),0)</f>
        <v>0</v>
      </c>
      <c r="N54" s="230"/>
    </row>
    <row r="55" spans="1:14" x14ac:dyDescent="0.25">
      <c r="A55" s="190" t="s">
        <v>36</v>
      </c>
      <c r="B55" s="189"/>
      <c r="C55" s="189"/>
      <c r="D55" s="189"/>
      <c r="E55" s="189"/>
      <c r="F55" s="189"/>
      <c r="G55" s="191"/>
      <c r="H55" s="190" t="s">
        <v>36</v>
      </c>
      <c r="I55" s="189"/>
      <c r="J55" s="189"/>
      <c r="K55" s="189"/>
      <c r="L55" s="189"/>
      <c r="M55" s="189"/>
      <c r="N55" s="191"/>
    </row>
    <row r="56" spans="1:14" x14ac:dyDescent="0.25">
      <c r="A56" s="186"/>
      <c r="B56" s="187"/>
      <c r="C56" s="187"/>
      <c r="D56" s="187"/>
      <c r="E56" s="187"/>
      <c r="F56" s="187"/>
      <c r="G56" s="188"/>
      <c r="H56" s="186" t="s">
        <v>241</v>
      </c>
      <c r="I56" s="187"/>
      <c r="J56" s="187"/>
      <c r="K56" s="187"/>
      <c r="L56" s="187"/>
      <c r="M56" s="187"/>
      <c r="N56" s="188"/>
    </row>
    <row r="57" spans="1:14" x14ac:dyDescent="0.25">
      <c r="A57" s="186"/>
      <c r="B57" s="187"/>
      <c r="C57" s="187"/>
      <c r="D57" s="187"/>
      <c r="E57" s="187"/>
      <c r="F57" s="187"/>
      <c r="G57" s="188"/>
      <c r="H57" s="186"/>
      <c r="I57" s="187"/>
      <c r="J57" s="187"/>
      <c r="K57" s="187"/>
      <c r="L57" s="187"/>
      <c r="M57" s="187"/>
      <c r="N57" s="188"/>
    </row>
    <row r="58" spans="1:14" x14ac:dyDescent="0.25">
      <c r="A58" s="190" t="s">
        <v>37</v>
      </c>
      <c r="B58" s="189"/>
      <c r="C58" s="189"/>
      <c r="D58" s="189"/>
      <c r="E58" s="189"/>
      <c r="F58" s="189"/>
      <c r="G58" s="191"/>
      <c r="H58" s="190" t="s">
        <v>37</v>
      </c>
      <c r="I58" s="189"/>
      <c r="J58" s="189"/>
      <c r="K58" s="189"/>
      <c r="L58" s="189"/>
      <c r="M58" s="189"/>
      <c r="N58" s="191"/>
    </row>
    <row r="59" spans="1:14" x14ac:dyDescent="0.25">
      <c r="A59" s="195"/>
      <c r="B59" s="196"/>
      <c r="C59" s="196"/>
      <c r="D59" s="196"/>
      <c r="E59" s="196"/>
      <c r="F59" s="196"/>
      <c r="G59" s="197"/>
      <c r="H59" s="195" t="s">
        <v>134</v>
      </c>
      <c r="I59" s="196"/>
      <c r="J59" s="196"/>
      <c r="K59" s="196"/>
      <c r="L59" s="196"/>
      <c r="M59" s="196"/>
      <c r="N59" s="197"/>
    </row>
    <row r="60" spans="1:14" x14ac:dyDescent="0.25">
      <c r="A60" s="198"/>
      <c r="B60" s="199"/>
      <c r="C60" s="199"/>
      <c r="D60" s="199"/>
      <c r="E60" s="199"/>
      <c r="F60" s="199"/>
      <c r="G60" s="200"/>
      <c r="H60" s="198"/>
      <c r="I60" s="199"/>
      <c r="J60" s="199"/>
      <c r="K60" s="199"/>
      <c r="L60" s="199"/>
      <c r="M60" s="199"/>
      <c r="N60" s="200"/>
    </row>
    <row r="61" spans="1:14" x14ac:dyDescent="0.25">
      <c r="A61" s="201"/>
      <c r="B61" s="202"/>
      <c r="C61" s="202"/>
      <c r="D61" s="202"/>
      <c r="E61" s="202"/>
      <c r="F61" s="202"/>
      <c r="G61" s="203"/>
      <c r="H61" s="201"/>
      <c r="I61" s="202"/>
      <c r="J61" s="202"/>
      <c r="K61" s="202"/>
      <c r="L61" s="202"/>
      <c r="M61" s="202"/>
      <c r="N61" s="203"/>
    </row>
    <row r="62" spans="1:14" x14ac:dyDescent="0.25">
      <c r="A62" s="190" t="s">
        <v>24</v>
      </c>
      <c r="B62" s="189"/>
      <c r="C62" s="189"/>
      <c r="D62" s="189"/>
      <c r="E62" s="189"/>
      <c r="F62" s="189"/>
      <c r="G62" s="191"/>
      <c r="H62" s="190" t="s">
        <v>24</v>
      </c>
      <c r="I62" s="189"/>
      <c r="J62" s="189"/>
      <c r="K62" s="189"/>
      <c r="L62" s="189"/>
      <c r="M62" s="189"/>
      <c r="N62" s="191"/>
    </row>
    <row r="63" spans="1:14" ht="15" customHeight="1" x14ac:dyDescent="0.25">
      <c r="A63" s="48" t="s">
        <v>118</v>
      </c>
      <c r="B63" s="56">
        <f>IFERROR(LOOKUP(Imprimir!Z7,Imprimir!Z7),0)</f>
        <v>9</v>
      </c>
      <c r="C63" s="189" t="s">
        <v>119</v>
      </c>
      <c r="D63" s="189"/>
      <c r="E63" s="56">
        <f>IFERROR(LOOKUP(Imprimir!AA7,Imprimir!AA7),0)</f>
        <v>0</v>
      </c>
      <c r="F63" s="49" t="s">
        <v>117</v>
      </c>
      <c r="G63" s="57">
        <f>IFERROR(LOOKUP(Imprimir!AB7,Imprimir!AB7),0)</f>
        <v>0</v>
      </c>
      <c r="H63" s="48" t="s">
        <v>118</v>
      </c>
      <c r="I63" s="56">
        <f>IFERROR(LOOKUP(Imprimir!Z8,Imprimir!Z8),0)</f>
        <v>9</v>
      </c>
      <c r="J63" s="189" t="s">
        <v>119</v>
      </c>
      <c r="K63" s="189"/>
      <c r="L63" s="56">
        <f>IFERROR(LOOKUP(Imprimir!AA8,Imprimir!AA8),0)</f>
        <v>0</v>
      </c>
      <c r="M63" s="49" t="s">
        <v>117</v>
      </c>
      <c r="N63" s="57">
        <f>IFERROR(LOOKUP(Imprimir!AB8,Imprimir!AB8),0)</f>
        <v>0</v>
      </c>
    </row>
    <row r="64" spans="1:14" x14ac:dyDescent="0.25">
      <c r="A64" s="190" t="s">
        <v>18</v>
      </c>
      <c r="B64" s="189"/>
      <c r="C64" s="189"/>
      <c r="D64" s="189"/>
      <c r="E64" s="189"/>
      <c r="F64" s="189"/>
      <c r="G64" s="191"/>
      <c r="H64" s="190" t="s">
        <v>18</v>
      </c>
      <c r="I64" s="189"/>
      <c r="J64" s="189"/>
      <c r="K64" s="189"/>
      <c r="L64" s="189"/>
      <c r="M64" s="189"/>
      <c r="N64" s="191"/>
    </row>
    <row r="65" spans="1:14" ht="30" x14ac:dyDescent="0.25">
      <c r="A65" s="48" t="s">
        <v>19</v>
      </c>
      <c r="B65" s="58" t="str">
        <f>IFERROR(LOOKUP(Imprimir!R7,Imprimir!R7),0)</f>
        <v>X</v>
      </c>
      <c r="C65" s="189" t="s">
        <v>38</v>
      </c>
      <c r="D65" s="189"/>
      <c r="E65" s="58">
        <f>IFERROR(LOOKUP(Imprimir!S7,Imprimir!S7),0)</f>
        <v>0</v>
      </c>
      <c r="F65" s="49" t="s">
        <v>20</v>
      </c>
      <c r="G65" s="59">
        <f>IFERROR(LOOKUP(Imprimir!T7,Imprimir!T7),0)</f>
        <v>0</v>
      </c>
      <c r="H65" s="48" t="s">
        <v>19</v>
      </c>
      <c r="I65" s="58" t="str">
        <f>IFERROR(LOOKUP(Imprimir!R8,Imprimir!R8),0)</f>
        <v>X</v>
      </c>
      <c r="J65" s="189" t="s">
        <v>38</v>
      </c>
      <c r="K65" s="189"/>
      <c r="L65" s="58">
        <f>IFERROR(LOOKUP(Imprimir!S8,Imprimir!S8),0)</f>
        <v>0</v>
      </c>
      <c r="M65" s="49" t="s">
        <v>20</v>
      </c>
      <c r="N65" s="59">
        <f>IFERROR(LOOKUP(Imprimir!T8,Imprimir!T8),0)</f>
        <v>0</v>
      </c>
    </row>
    <row r="66" spans="1:14" x14ac:dyDescent="0.25">
      <c r="A66" s="48" t="s">
        <v>21</v>
      </c>
      <c r="B66" s="58">
        <f>IFERROR(LOOKUP(Imprimir!U7,Imprimir!U7),0)</f>
        <v>0</v>
      </c>
      <c r="C66" s="189" t="s">
        <v>22</v>
      </c>
      <c r="D66" s="189"/>
      <c r="E66" s="58">
        <f>IFERROR(LOOKUP(Imprimir!V7,Imprimir!V7),0)</f>
        <v>0</v>
      </c>
      <c r="F66" s="49" t="s">
        <v>23</v>
      </c>
      <c r="G66" s="59">
        <f>IFERROR(LOOKUP(Imprimir!W7,Imprimir!W7),0)</f>
        <v>0</v>
      </c>
      <c r="H66" s="48" t="s">
        <v>21</v>
      </c>
      <c r="I66" s="58">
        <f>IFERROR(LOOKUP(Imprimir!U8,Imprimir!U8),0)</f>
        <v>0</v>
      </c>
      <c r="J66" s="189" t="s">
        <v>22</v>
      </c>
      <c r="K66" s="189"/>
      <c r="L66" s="58">
        <f>IFERROR(LOOKUP(Imprimir!V8,Imprimir!V8),0)</f>
        <v>0</v>
      </c>
      <c r="M66" s="49" t="s">
        <v>23</v>
      </c>
      <c r="N66" s="59">
        <f>IFERROR(LOOKUP(Imprimir!W8,Imprimir!W8),0)</f>
        <v>0</v>
      </c>
    </row>
    <row r="67" spans="1:14" x14ac:dyDescent="0.25">
      <c r="A67" s="190" t="s">
        <v>39</v>
      </c>
      <c r="B67" s="189"/>
      <c r="C67" s="189"/>
      <c r="D67" s="189"/>
      <c r="E67" s="189"/>
      <c r="F67" s="189"/>
      <c r="G67" s="191"/>
      <c r="H67" s="190" t="s">
        <v>39</v>
      </c>
      <c r="I67" s="189"/>
      <c r="J67" s="189"/>
      <c r="K67" s="189"/>
      <c r="L67" s="189"/>
      <c r="M67" s="189"/>
      <c r="N67" s="191"/>
    </row>
    <row r="68" spans="1:14" x14ac:dyDescent="0.25">
      <c r="A68" s="48" t="s">
        <v>40</v>
      </c>
      <c r="B68" s="60" t="str">
        <f>IFERROR(LOOKUP(Imprimir!AD7,Imprimir!AD7),0)</f>
        <v>X</v>
      </c>
      <c r="C68" s="49" t="s">
        <v>41</v>
      </c>
      <c r="D68" s="60">
        <f>IFERROR(LOOKUP(Imprimir!AE7,Imprimir!AE7),0)</f>
        <v>0</v>
      </c>
      <c r="E68" s="49" t="s">
        <v>42</v>
      </c>
      <c r="F68" s="213">
        <f>IFERROR(LOOKUP(Imprimir!AF7,Imprimir!AF7),0)</f>
        <v>0</v>
      </c>
      <c r="G68" s="214"/>
      <c r="H68" s="48" t="s">
        <v>40</v>
      </c>
      <c r="I68" s="60" t="str">
        <f>IFERROR(LOOKUP(Imprimir!AD8,Imprimir!AD8),0)</f>
        <v>X</v>
      </c>
      <c r="J68" s="49" t="s">
        <v>41</v>
      </c>
      <c r="K68" s="60">
        <f>IFERROR(LOOKUP(Imprimir!AE8,Imprimir!AE8),0)</f>
        <v>0</v>
      </c>
      <c r="L68" s="49" t="s">
        <v>42</v>
      </c>
      <c r="M68" s="213">
        <f>IFERROR(LOOKUP(Imprimir!AF8,Imprimir!AF8),0)</f>
        <v>0</v>
      </c>
      <c r="N68" s="214"/>
    </row>
    <row r="69" spans="1:14" ht="30" x14ac:dyDescent="0.25">
      <c r="A69" s="48" t="s">
        <v>43</v>
      </c>
      <c r="B69" s="60" t="str">
        <f>IFERROR(LOOKUP(Imprimir!AG7,Imprimir!AG7),0)</f>
        <v>X</v>
      </c>
      <c r="C69" s="49" t="s">
        <v>44</v>
      </c>
      <c r="D69" s="60">
        <f>IFERROR(LOOKUP(Imprimir!AH7,Imprimir!AH7),0)</f>
        <v>0</v>
      </c>
      <c r="E69" s="49" t="s">
        <v>45</v>
      </c>
      <c r="F69" s="213">
        <f>IFERROR(LOOKUP(Imprimir!AI7,Imprimir!AI7),0)</f>
        <v>0</v>
      </c>
      <c r="G69" s="214"/>
      <c r="H69" s="48" t="s">
        <v>43</v>
      </c>
      <c r="I69" s="60">
        <f>IFERROR(LOOKUP(Imprimir!AG8,Imprimir!AG8),0)</f>
        <v>0</v>
      </c>
      <c r="J69" s="49" t="s">
        <v>44</v>
      </c>
      <c r="K69" s="60">
        <f>IFERROR(LOOKUP(Imprimir!AH8,Imprimir!AH8),0)</f>
        <v>0</v>
      </c>
      <c r="L69" s="49" t="s">
        <v>45</v>
      </c>
      <c r="M69" s="213">
        <f>IFERROR(LOOKUP(Imprimir!AI8,Imprimir!AI8),0)</f>
        <v>0</v>
      </c>
      <c r="N69" s="214"/>
    </row>
    <row r="70" spans="1:14" x14ac:dyDescent="0.25">
      <c r="A70" s="48" t="s">
        <v>46</v>
      </c>
      <c r="B70" s="60">
        <f>IFERROR(LOOKUP(Imprimir!AJ7,Imprimir!AJ7),0)</f>
        <v>0</v>
      </c>
      <c r="C70" s="49" t="s">
        <v>47</v>
      </c>
      <c r="D70" s="60">
        <f>IFERROR(LOOKUP(Imprimir!AK7,Imprimir!AK7),0)</f>
        <v>0</v>
      </c>
      <c r="E70" s="49" t="s">
        <v>48</v>
      </c>
      <c r="F70" s="213">
        <f>IFERROR(LOOKUP(Imprimir!AL7,Imprimir!AL7),0)</f>
        <v>0</v>
      </c>
      <c r="G70" s="214"/>
      <c r="H70" s="48" t="s">
        <v>46</v>
      </c>
      <c r="I70" s="60">
        <f>IFERROR(LOOKUP(Imprimir!AJ8,Imprimir!AJ8),0)</f>
        <v>0</v>
      </c>
      <c r="J70" s="49" t="s">
        <v>47</v>
      </c>
      <c r="K70" s="60">
        <f>IFERROR(LOOKUP(Imprimir!AK8,Imprimir!AK8),0)</f>
        <v>0</v>
      </c>
      <c r="L70" s="49" t="s">
        <v>48</v>
      </c>
      <c r="M70" s="213">
        <f>IFERROR(LOOKUP(Imprimir!AL8,Imprimir!AL8),0)</f>
        <v>0</v>
      </c>
      <c r="N70" s="214"/>
    </row>
    <row r="71" spans="1:14" x14ac:dyDescent="0.25">
      <c r="A71" s="190" t="s">
        <v>25</v>
      </c>
      <c r="B71" s="189"/>
      <c r="C71" s="189"/>
      <c r="D71" s="189"/>
      <c r="E71" s="189"/>
      <c r="F71" s="189"/>
      <c r="G71" s="191"/>
      <c r="H71" s="190" t="s">
        <v>25</v>
      </c>
      <c r="I71" s="189"/>
      <c r="J71" s="189"/>
      <c r="K71" s="189"/>
      <c r="L71" s="189"/>
      <c r="M71" s="189"/>
      <c r="N71" s="191"/>
    </row>
    <row r="72" spans="1:14" x14ac:dyDescent="0.25">
      <c r="A72" s="190" t="s">
        <v>49</v>
      </c>
      <c r="B72" s="189"/>
      <c r="C72" s="55">
        <f>IFERROR(LOOKUP(Imprimir!AC7,Imprimir!AC7),0)</f>
        <v>554</v>
      </c>
      <c r="D72" s="216" t="s">
        <v>121</v>
      </c>
      <c r="E72" s="216"/>
      <c r="F72" s="208">
        <f>IFERROR(LOOKUP(Imprimir!AO7,Imprimir!AO7),0)</f>
        <v>1</v>
      </c>
      <c r="G72" s="209"/>
      <c r="H72" s="190" t="s">
        <v>49</v>
      </c>
      <c r="I72" s="189"/>
      <c r="J72" s="55">
        <f>IFERROR(LOOKUP(Imprimir!AC8,Imprimir!AC8),0)</f>
        <v>469</v>
      </c>
      <c r="K72" s="216" t="s">
        <v>121</v>
      </c>
      <c r="L72" s="216"/>
      <c r="M72" s="208">
        <f>IFERROR(LOOKUP(Imprimir!AO8,Imprimir!AO8),0)</f>
        <v>1</v>
      </c>
      <c r="N72" s="209"/>
    </row>
    <row r="73" spans="1:14" x14ac:dyDescent="0.25">
      <c r="A73" s="190" t="s">
        <v>51</v>
      </c>
      <c r="B73" s="189"/>
      <c r="C73" s="189"/>
      <c r="D73" s="189"/>
      <c r="E73" s="189"/>
      <c r="F73" s="189"/>
      <c r="G73" s="191"/>
      <c r="H73" s="190" t="s">
        <v>51</v>
      </c>
      <c r="I73" s="189"/>
      <c r="J73" s="189"/>
      <c r="K73" s="189"/>
      <c r="L73" s="189"/>
      <c r="M73" s="189"/>
      <c r="N73" s="191"/>
    </row>
    <row r="74" spans="1:14" ht="15" customHeight="1" x14ac:dyDescent="0.25">
      <c r="A74" s="219" t="str">
        <f>IFERROR(LOOKUP(Imprimir!K7,Imprimir!K7),0)</f>
        <v>Sesión Ordinaria 1
15/SEP/2009</v>
      </c>
      <c r="B74" s="220"/>
      <c r="C74" s="220"/>
      <c r="D74" s="220"/>
      <c r="E74" s="220"/>
      <c r="F74" s="220"/>
      <c r="G74" s="221"/>
      <c r="H74" s="219" t="str">
        <f>IFERROR(LOOKUP(Imprimir!K8,Imprimir!K8),0)</f>
        <v xml:space="preserve">Sesión Ordinaria 2
24/SEP/2009 </v>
      </c>
      <c r="I74" s="220"/>
      <c r="J74" s="220"/>
      <c r="K74" s="220"/>
      <c r="L74" s="220"/>
      <c r="M74" s="220"/>
      <c r="N74" s="221"/>
    </row>
    <row r="75" spans="1:14" ht="15" customHeight="1" x14ac:dyDescent="0.25">
      <c r="A75" s="219"/>
      <c r="B75" s="220"/>
      <c r="C75" s="220"/>
      <c r="D75" s="220"/>
      <c r="E75" s="220"/>
      <c r="F75" s="220"/>
      <c r="G75" s="221"/>
      <c r="H75" s="219"/>
      <c r="I75" s="220"/>
      <c r="J75" s="220"/>
      <c r="K75" s="220"/>
      <c r="L75" s="220"/>
      <c r="M75" s="220"/>
      <c r="N75" s="221"/>
    </row>
    <row r="76" spans="1:14" ht="15" customHeight="1" x14ac:dyDescent="0.25">
      <c r="A76" s="219"/>
      <c r="B76" s="220"/>
      <c r="C76" s="220"/>
      <c r="D76" s="220"/>
      <c r="E76" s="220"/>
      <c r="F76" s="220"/>
      <c r="G76" s="221"/>
      <c r="H76" s="219"/>
      <c r="I76" s="220"/>
      <c r="J76" s="220"/>
      <c r="K76" s="220"/>
      <c r="L76" s="220"/>
      <c r="M76" s="220"/>
      <c r="N76" s="221"/>
    </row>
    <row r="77" spans="1:14" ht="15" customHeight="1" x14ac:dyDescent="0.25">
      <c r="A77" s="219"/>
      <c r="B77" s="220"/>
      <c r="C77" s="220"/>
      <c r="D77" s="220"/>
      <c r="E77" s="220"/>
      <c r="F77" s="220"/>
      <c r="G77" s="221"/>
      <c r="H77" s="219"/>
      <c r="I77" s="220"/>
      <c r="J77" s="220"/>
      <c r="K77" s="220"/>
      <c r="L77" s="220"/>
      <c r="M77" s="220"/>
      <c r="N77" s="221"/>
    </row>
    <row r="78" spans="1:14" ht="15" customHeight="1" x14ac:dyDescent="0.25">
      <c r="A78" s="219"/>
      <c r="B78" s="220"/>
      <c r="C78" s="220"/>
      <c r="D78" s="220"/>
      <c r="E78" s="220"/>
      <c r="F78" s="220"/>
      <c r="G78" s="221"/>
      <c r="H78" s="219"/>
      <c r="I78" s="220"/>
      <c r="J78" s="220"/>
      <c r="K78" s="220"/>
      <c r="L78" s="220"/>
      <c r="M78" s="220"/>
      <c r="N78" s="221"/>
    </row>
    <row r="79" spans="1:14" ht="15" customHeight="1" x14ac:dyDescent="0.25">
      <c r="A79" s="219"/>
      <c r="B79" s="220"/>
      <c r="C79" s="220"/>
      <c r="D79" s="220"/>
      <c r="E79" s="220"/>
      <c r="F79" s="220"/>
      <c r="G79" s="221"/>
      <c r="H79" s="219"/>
      <c r="I79" s="220"/>
      <c r="J79" s="220"/>
      <c r="K79" s="220"/>
      <c r="L79" s="220"/>
      <c r="M79" s="220"/>
      <c r="N79" s="221"/>
    </row>
    <row r="80" spans="1:14" ht="15" customHeight="1" x14ac:dyDescent="0.25">
      <c r="A80" s="219"/>
      <c r="B80" s="220"/>
      <c r="C80" s="220"/>
      <c r="D80" s="220"/>
      <c r="E80" s="220"/>
      <c r="F80" s="220"/>
      <c r="G80" s="221"/>
      <c r="H80" s="219"/>
      <c r="I80" s="220"/>
      <c r="J80" s="220"/>
      <c r="K80" s="220"/>
      <c r="L80" s="220"/>
      <c r="M80" s="220"/>
      <c r="N80" s="221"/>
    </row>
    <row r="81" spans="1:14" ht="15.75" customHeight="1" thickBot="1" x14ac:dyDescent="0.3">
      <c r="A81" s="222"/>
      <c r="B81" s="223"/>
      <c r="C81" s="223"/>
      <c r="D81" s="223"/>
      <c r="E81" s="223"/>
      <c r="F81" s="223"/>
      <c r="G81" s="224"/>
      <c r="H81" s="222"/>
      <c r="I81" s="223"/>
      <c r="J81" s="223"/>
      <c r="K81" s="223"/>
      <c r="L81" s="223"/>
      <c r="M81" s="223"/>
      <c r="N81" s="224"/>
    </row>
    <row r="82" spans="1:14" ht="15.75" x14ac:dyDescent="0.25">
      <c r="A82" s="8"/>
      <c r="B82" s="9"/>
      <c r="C82" s="9"/>
      <c r="D82" s="9"/>
      <c r="E82" s="9"/>
      <c r="F82" s="9"/>
      <c r="G82" s="9"/>
      <c r="H82" s="8"/>
      <c r="I82" s="9"/>
      <c r="J82" s="9"/>
      <c r="K82" s="9"/>
      <c r="L82" s="9"/>
      <c r="M82" s="9"/>
      <c r="N82" s="9"/>
    </row>
    <row r="83" spans="1:14" x14ac:dyDescent="0.25">
      <c r="A83" s="10"/>
      <c r="B83" s="6"/>
      <c r="H83" s="10"/>
      <c r="I83" s="6"/>
    </row>
    <row r="84" spans="1:14" ht="21" customHeight="1" x14ac:dyDescent="0.25">
      <c r="A84" s="217" t="s">
        <v>53</v>
      </c>
      <c r="B84" s="217"/>
      <c r="C84" s="11"/>
      <c r="F84" s="217" t="s">
        <v>52</v>
      </c>
      <c r="G84" s="217"/>
      <c r="H84" s="217" t="s">
        <v>53</v>
      </c>
      <c r="I84" s="217"/>
      <c r="J84" s="11"/>
      <c r="M84" s="217" t="s">
        <v>52</v>
      </c>
      <c r="N84" s="217"/>
    </row>
    <row r="85" spans="1:14" x14ac:dyDescent="0.25">
      <c r="A85" s="241" t="str">
        <f>IFERROR(LOOKUP(Imprimir!AM7,Imprimir!AM7),0)</f>
        <v>L.A.P. Leidy Laura Solis Ipiña</v>
      </c>
      <c r="B85" s="241"/>
      <c r="F85" s="241" t="str">
        <f>IFERROR(LOOKUP(Imprimir!AN7,Imprimir!AN7),0)</f>
        <v>Lic. Juan Pablo Colunga López</v>
      </c>
      <c r="G85" s="241"/>
      <c r="H85" s="241" t="str">
        <f>IFERROR(LOOKUP(Imprimir!AM8,Imprimir!AM8),0)</f>
        <v>L.A.P. Saray Salazar Méndez</v>
      </c>
      <c r="I85" s="241"/>
      <c r="M85" s="241" t="str">
        <f>IFERROR(LOOKUP(Imprimir!AN8,Imprimir!AN8),0)</f>
        <v>Lic. Juan Pablo Colunga López</v>
      </c>
      <c r="N85" s="241"/>
    </row>
    <row r="86" spans="1:14" ht="15" customHeight="1" x14ac:dyDescent="0.25">
      <c r="A86" s="241"/>
      <c r="B86" s="241"/>
      <c r="C86" s="233" t="s">
        <v>116</v>
      </c>
      <c r="D86" s="233"/>
      <c r="E86" s="233"/>
      <c r="F86" s="241"/>
      <c r="G86" s="241"/>
      <c r="H86" s="241"/>
      <c r="I86" s="241"/>
      <c r="J86" s="233" t="s">
        <v>116</v>
      </c>
      <c r="K86" s="233"/>
      <c r="L86" s="233"/>
      <c r="M86" s="241"/>
      <c r="N86" s="241"/>
    </row>
    <row r="87" spans="1:14" x14ac:dyDescent="0.25">
      <c r="C87" s="234"/>
      <c r="D87" s="234"/>
      <c r="E87" s="234"/>
      <c r="J87" s="234"/>
      <c r="K87" s="234"/>
      <c r="L87" s="234"/>
    </row>
    <row r="88" spans="1:14" x14ac:dyDescent="0.25">
      <c r="C88" s="218" t="s">
        <v>122</v>
      </c>
      <c r="D88" s="218"/>
      <c r="E88" s="218"/>
      <c r="J88" s="218" t="s">
        <v>122</v>
      </c>
      <c r="K88" s="218"/>
      <c r="L88" s="218"/>
    </row>
    <row r="89" spans="1:14" ht="15.75" thickBot="1" x14ac:dyDescent="0.3"/>
    <row r="90" spans="1:14" x14ac:dyDescent="0.25">
      <c r="A90" s="44" t="s">
        <v>14</v>
      </c>
      <c r="B90" s="231" t="str">
        <f>IFERROR(LOOKUP(Imprimir!B9,Imprimir!B9),0)</f>
        <v>H. CONGRESO DEL ESTADO DE SAN LUIS POTOSÍ</v>
      </c>
      <c r="C90" s="231"/>
      <c r="D90" s="231"/>
      <c r="E90" s="45" t="s">
        <v>15</v>
      </c>
      <c r="F90" s="231" t="str">
        <f>IFERROR(LOOKUP(Imprimir!C9,Imprimir!C9),0)</f>
        <v>CESLP</v>
      </c>
      <c r="G90" s="232"/>
      <c r="H90" s="44" t="s">
        <v>14</v>
      </c>
      <c r="I90" s="231" t="str">
        <f>IFERROR(LOOKUP(Imprimir!B10,Imprimir!B10),0)</f>
        <v>H. CONGRESO DEL ESTADO DE SAN LUIS POTOSÍ</v>
      </c>
      <c r="J90" s="231"/>
      <c r="K90" s="231"/>
      <c r="L90" s="45" t="s">
        <v>15</v>
      </c>
      <c r="M90" s="231" t="str">
        <f>IFERROR(LOOKUP(Imprimir!C10,Imprimir!C10),0)</f>
        <v>CESLP</v>
      </c>
      <c r="N90" s="232"/>
    </row>
    <row r="91" spans="1:14" x14ac:dyDescent="0.25">
      <c r="A91" s="48" t="s">
        <v>16</v>
      </c>
      <c r="B91" s="204" t="str">
        <f>IFERROR(LOOKUP(Imprimir!D9,Imprimir!D9),0)</f>
        <v xml:space="preserve"> SERVICIOS PARLAMENTARIOS</v>
      </c>
      <c r="C91" s="204"/>
      <c r="D91" s="204"/>
      <c r="E91" s="49" t="s">
        <v>15</v>
      </c>
      <c r="F91" s="204" t="str">
        <f>IFERROR(LOOKUP(Imprimir!E9,Imprimir!E9),0)</f>
        <v>SP</v>
      </c>
      <c r="G91" s="205"/>
      <c r="H91" s="48" t="s">
        <v>16</v>
      </c>
      <c r="I91" s="204" t="str">
        <f>IFERROR(LOOKUP(Imprimir!D10,Imprimir!D10),0)</f>
        <v xml:space="preserve"> SERVICIOS PARLAMENTARIOS</v>
      </c>
      <c r="J91" s="204"/>
      <c r="K91" s="204"/>
      <c r="L91" s="49" t="s">
        <v>15</v>
      </c>
      <c r="M91" s="204" t="str">
        <f>IFERROR(LOOKUP(Imprimir!E10,Imprimir!E10),0)</f>
        <v>SP</v>
      </c>
      <c r="N91" s="205"/>
    </row>
    <row r="92" spans="1:14" x14ac:dyDescent="0.25">
      <c r="A92" s="48" t="s">
        <v>26</v>
      </c>
      <c r="B92" s="204" t="str">
        <f>IFERROR(LOOKUP(Imprimir!F9,Imprimir!F9),0)</f>
        <v>Sesión Solemne</v>
      </c>
      <c r="C92" s="204"/>
      <c r="D92" s="204"/>
      <c r="E92" s="49" t="s">
        <v>15</v>
      </c>
      <c r="F92" s="246" t="str">
        <f>IFERROR(LOOKUP(Imprimir!G9,Imprimir!G9),0)</f>
        <v>CESLP/SP/1</v>
      </c>
      <c r="G92" s="247"/>
      <c r="H92" s="48" t="s">
        <v>26</v>
      </c>
      <c r="I92" s="204" t="str">
        <f>IFERROR(LOOKUP(Imprimir!F10,Imprimir!F10),0)</f>
        <v>Sesión Ordinaria</v>
      </c>
      <c r="J92" s="204"/>
      <c r="K92" s="204"/>
      <c r="L92" s="49" t="s">
        <v>15</v>
      </c>
      <c r="M92" s="204" t="str">
        <f>IFERROR(LOOKUP(Imprimir!G10,Imprimir!G10),0)</f>
        <v>CESLP/SP/2</v>
      </c>
      <c r="N92" s="205"/>
    </row>
    <row r="93" spans="1:14" ht="15" customHeight="1" x14ac:dyDescent="0.25">
      <c r="A93" s="190" t="s">
        <v>27</v>
      </c>
      <c r="B93" s="189"/>
      <c r="C93" s="189"/>
      <c r="D93" s="204" t="str">
        <f>IFERROR(LOOKUP(Imprimir!H9,Imprimir!H9),0)</f>
        <v>Sesión Solemne  3  
26/SEP/2009</v>
      </c>
      <c r="E93" s="204"/>
      <c r="F93" s="204"/>
      <c r="G93" s="205"/>
      <c r="H93" s="190" t="s">
        <v>27</v>
      </c>
      <c r="I93" s="189"/>
      <c r="J93" s="189"/>
      <c r="K93" s="204" t="str">
        <f>IFERROR(LOOKUP(Imprimir!H10,Imprimir!H10),0)</f>
        <v>Sesión Ordinaria 3
28/SEP/2009</v>
      </c>
      <c r="L93" s="204"/>
      <c r="M93" s="204"/>
      <c r="N93" s="205"/>
    </row>
    <row r="94" spans="1:14" ht="15" customHeight="1" x14ac:dyDescent="0.25">
      <c r="A94" s="48" t="s">
        <v>15</v>
      </c>
      <c r="B94" s="244" t="str">
        <f>IFERROR(LOOKUP(Imprimir!I9,Imprimir!I9),0)</f>
        <v>CESLP/SP/1</v>
      </c>
      <c r="C94" s="245"/>
      <c r="D94" s="204"/>
      <c r="E94" s="204"/>
      <c r="F94" s="204"/>
      <c r="G94" s="205"/>
      <c r="H94" s="48" t="s">
        <v>15</v>
      </c>
      <c r="I94" s="244" t="str">
        <f>IFERROR(LOOKUP(Imprimir!I10,Imprimir!I10),0)</f>
        <v>CESLP/SP/2</v>
      </c>
      <c r="J94" s="245"/>
      <c r="K94" s="204"/>
      <c r="L94" s="204"/>
      <c r="M94" s="204"/>
      <c r="N94" s="205"/>
    </row>
    <row r="95" spans="1:14" x14ac:dyDescent="0.25">
      <c r="A95" s="48" t="s">
        <v>28</v>
      </c>
      <c r="B95" s="206">
        <f>IFERROR(LOOKUP(Imprimir!X9,Imprimir!X9),0)</f>
        <v>40082</v>
      </c>
      <c r="C95" s="206"/>
      <c r="D95" s="49" t="s">
        <v>29</v>
      </c>
      <c r="E95" s="206">
        <f>IFERROR(LOOKUP(Imprimir!Y9,Imprimir!Y9),0)</f>
        <v>40082</v>
      </c>
      <c r="F95" s="206"/>
      <c r="G95" s="207"/>
      <c r="H95" s="48" t="s">
        <v>28</v>
      </c>
      <c r="I95" s="206">
        <f>IFERROR(LOOKUP(Imprimir!X10,Imprimir!X10),0)</f>
        <v>40084</v>
      </c>
      <c r="J95" s="206"/>
      <c r="K95" s="49" t="s">
        <v>29</v>
      </c>
      <c r="L95" s="206">
        <f>IFERROR(LOOKUP(Imprimir!Y10,Imprimir!Y10),0)</f>
        <v>40084</v>
      </c>
      <c r="M95" s="206"/>
      <c r="N95" s="207"/>
    </row>
    <row r="96" spans="1:14" x14ac:dyDescent="0.25">
      <c r="A96" s="190" t="s">
        <v>17</v>
      </c>
      <c r="B96" s="189"/>
      <c r="C96" s="189"/>
      <c r="D96" s="189"/>
      <c r="E96" s="189"/>
      <c r="F96" s="189"/>
      <c r="G96" s="191"/>
      <c r="H96" s="190" t="s">
        <v>17</v>
      </c>
      <c r="I96" s="189"/>
      <c r="J96" s="189"/>
      <c r="K96" s="189"/>
      <c r="L96" s="189"/>
      <c r="M96" s="189"/>
      <c r="N96" s="191"/>
    </row>
    <row r="97" spans="1:14" ht="30" x14ac:dyDescent="0.25">
      <c r="A97" s="48" t="s">
        <v>30</v>
      </c>
      <c r="B97" s="52" t="str">
        <f>IFERROR(LOOKUP(Imprimir!L9,Imprimir!L9),0)</f>
        <v>X</v>
      </c>
      <c r="C97" s="49" t="s">
        <v>31</v>
      </c>
      <c r="D97" s="52">
        <f>IFERROR(LOOKUP(Imprimir!M9,Imprimir!M9),0)</f>
        <v>0</v>
      </c>
      <c r="E97" s="49" t="s">
        <v>32</v>
      </c>
      <c r="F97" s="211">
        <f>IFERROR(LOOKUP(Imprimir!N9,Imprimir!N9),0)</f>
        <v>0</v>
      </c>
      <c r="G97" s="212"/>
      <c r="H97" s="48" t="s">
        <v>30</v>
      </c>
      <c r="I97" s="52" t="str">
        <f>IFERROR(LOOKUP(Imprimir!L10,Imprimir!L10),0)</f>
        <v>X</v>
      </c>
      <c r="J97" s="49" t="s">
        <v>31</v>
      </c>
      <c r="K97" s="52">
        <f>IFERROR(LOOKUP(Imprimir!M10,Imprimir!M10),0)</f>
        <v>0</v>
      </c>
      <c r="L97" s="49" t="s">
        <v>32</v>
      </c>
      <c r="M97" s="211">
        <f>IFERROR(LOOKUP(Imprimir!N10,Imprimir!N10),0)</f>
        <v>0</v>
      </c>
      <c r="N97" s="212"/>
    </row>
    <row r="98" spans="1:14" x14ac:dyDescent="0.25">
      <c r="A98" s="190" t="s">
        <v>33</v>
      </c>
      <c r="B98" s="189"/>
      <c r="C98" s="189" t="s">
        <v>34</v>
      </c>
      <c r="D98" s="189"/>
      <c r="E98" s="189"/>
      <c r="F98" s="189" t="s">
        <v>35</v>
      </c>
      <c r="G98" s="191"/>
      <c r="H98" s="190" t="s">
        <v>33</v>
      </c>
      <c r="I98" s="189"/>
      <c r="J98" s="189" t="s">
        <v>34</v>
      </c>
      <c r="K98" s="189"/>
      <c r="L98" s="189"/>
      <c r="M98" s="189" t="s">
        <v>35</v>
      </c>
      <c r="N98" s="191"/>
    </row>
    <row r="99" spans="1:14" x14ac:dyDescent="0.25">
      <c r="A99" s="228">
        <f>IFERROR(LOOKUP(Imprimir!O9,Imprimir!O9),0)</f>
        <v>0</v>
      </c>
      <c r="B99" s="229"/>
      <c r="C99" s="229">
        <f>IFERROR(LOOKUP(Imprimir!P9,Imprimir!P9),0)</f>
        <v>0</v>
      </c>
      <c r="D99" s="229"/>
      <c r="E99" s="229"/>
      <c r="F99" s="229">
        <f>IFERROR(LOOKUP(Imprimir!Q9,Imprimir!Q9),0)</f>
        <v>0</v>
      </c>
      <c r="G99" s="230"/>
      <c r="H99" s="228">
        <f>IFERROR(LOOKUP(Imprimir!O10,Imprimir!O10),0)</f>
        <v>0</v>
      </c>
      <c r="I99" s="229"/>
      <c r="J99" s="229">
        <f>IFERROR(LOOKUP(Imprimir!P10,Imprimir!P10),0)</f>
        <v>0</v>
      </c>
      <c r="K99" s="229"/>
      <c r="L99" s="229"/>
      <c r="M99" s="229">
        <f>IFERROR(LOOKUP(Imprimir!Q10,Imprimir!Q10),0)</f>
        <v>0</v>
      </c>
      <c r="N99" s="230"/>
    </row>
    <row r="100" spans="1:14" x14ac:dyDescent="0.25">
      <c r="A100" s="190" t="s">
        <v>36</v>
      </c>
      <c r="B100" s="189"/>
      <c r="C100" s="189"/>
      <c r="D100" s="189"/>
      <c r="E100" s="189"/>
      <c r="F100" s="189"/>
      <c r="G100" s="191"/>
      <c r="H100" s="190" t="s">
        <v>36</v>
      </c>
      <c r="I100" s="189"/>
      <c r="J100" s="189"/>
      <c r="K100" s="189"/>
      <c r="L100" s="189"/>
      <c r="M100" s="189"/>
      <c r="N100" s="191"/>
    </row>
    <row r="101" spans="1:14" x14ac:dyDescent="0.25">
      <c r="A101" s="186" t="s">
        <v>243</v>
      </c>
      <c r="B101" s="187"/>
      <c r="C101" s="187"/>
      <c r="D101" s="187"/>
      <c r="E101" s="187"/>
      <c r="F101" s="187"/>
      <c r="G101" s="188"/>
      <c r="H101" s="186" t="s">
        <v>245</v>
      </c>
      <c r="I101" s="187"/>
      <c r="J101" s="187"/>
      <c r="K101" s="187"/>
      <c r="L101" s="187"/>
      <c r="M101" s="187"/>
      <c r="N101" s="188"/>
    </row>
    <row r="102" spans="1:14" x14ac:dyDescent="0.25">
      <c r="A102" s="186"/>
      <c r="B102" s="187"/>
      <c r="C102" s="187"/>
      <c r="D102" s="187"/>
      <c r="E102" s="187"/>
      <c r="F102" s="187"/>
      <c r="G102" s="188"/>
      <c r="H102" s="186"/>
      <c r="I102" s="187"/>
      <c r="J102" s="187"/>
      <c r="K102" s="187"/>
      <c r="L102" s="187"/>
      <c r="M102" s="187"/>
      <c r="N102" s="188"/>
    </row>
    <row r="103" spans="1:14" x14ac:dyDescent="0.25">
      <c r="A103" s="190" t="s">
        <v>37</v>
      </c>
      <c r="B103" s="189"/>
      <c r="C103" s="189"/>
      <c r="D103" s="189"/>
      <c r="E103" s="189"/>
      <c r="F103" s="189"/>
      <c r="G103" s="191"/>
      <c r="H103" s="190" t="s">
        <v>37</v>
      </c>
      <c r="I103" s="189"/>
      <c r="J103" s="189"/>
      <c r="K103" s="189"/>
      <c r="L103" s="189"/>
      <c r="M103" s="189"/>
      <c r="N103" s="191"/>
    </row>
    <row r="104" spans="1:14" x14ac:dyDescent="0.25">
      <c r="A104" s="195" t="s">
        <v>134</v>
      </c>
      <c r="B104" s="196"/>
      <c r="C104" s="196"/>
      <c r="D104" s="196"/>
      <c r="E104" s="196"/>
      <c r="F104" s="196"/>
      <c r="G104" s="197"/>
      <c r="H104" s="195" t="s">
        <v>134</v>
      </c>
      <c r="I104" s="196"/>
      <c r="J104" s="196"/>
      <c r="K104" s="196"/>
      <c r="L104" s="196"/>
      <c r="M104" s="196"/>
      <c r="N104" s="197"/>
    </row>
    <row r="105" spans="1:14" x14ac:dyDescent="0.25">
      <c r="A105" s="198"/>
      <c r="B105" s="199"/>
      <c r="C105" s="199"/>
      <c r="D105" s="199"/>
      <c r="E105" s="199"/>
      <c r="F105" s="199"/>
      <c r="G105" s="200"/>
      <c r="H105" s="198"/>
      <c r="I105" s="199"/>
      <c r="J105" s="199"/>
      <c r="K105" s="199"/>
      <c r="L105" s="199"/>
      <c r="M105" s="199"/>
      <c r="N105" s="200"/>
    </row>
    <row r="106" spans="1:14" x14ac:dyDescent="0.25">
      <c r="A106" s="201"/>
      <c r="B106" s="202"/>
      <c r="C106" s="202"/>
      <c r="D106" s="202"/>
      <c r="E106" s="202"/>
      <c r="F106" s="202"/>
      <c r="G106" s="203"/>
      <c r="H106" s="201"/>
      <c r="I106" s="202"/>
      <c r="J106" s="202"/>
      <c r="K106" s="202"/>
      <c r="L106" s="202"/>
      <c r="M106" s="202"/>
      <c r="N106" s="203"/>
    </row>
    <row r="107" spans="1:14" x14ac:dyDescent="0.25">
      <c r="A107" s="190" t="s">
        <v>24</v>
      </c>
      <c r="B107" s="189"/>
      <c r="C107" s="189"/>
      <c r="D107" s="189"/>
      <c r="E107" s="189"/>
      <c r="F107" s="189"/>
      <c r="G107" s="191"/>
      <c r="H107" s="190" t="s">
        <v>24</v>
      </c>
      <c r="I107" s="189"/>
      <c r="J107" s="189"/>
      <c r="K107" s="189"/>
      <c r="L107" s="189"/>
      <c r="M107" s="189"/>
      <c r="N107" s="191"/>
    </row>
    <row r="108" spans="1:14" ht="15" customHeight="1" x14ac:dyDescent="0.25">
      <c r="A108" s="48" t="s">
        <v>118</v>
      </c>
      <c r="B108" s="56">
        <f>IFERROR(LOOKUP(Imprimir!Z9,Imprimir!Z9),0)</f>
        <v>9</v>
      </c>
      <c r="C108" s="189" t="s">
        <v>119</v>
      </c>
      <c r="D108" s="189"/>
      <c r="E108" s="56">
        <f>IFERROR(LOOKUP(Imprimir!AA9,Imprimir!AA9),0)</f>
        <v>0</v>
      </c>
      <c r="F108" s="49" t="s">
        <v>117</v>
      </c>
      <c r="G108" s="57">
        <f>IFERROR(LOOKUP(Imprimir!AB9,Imprimir!AB9),0)</f>
        <v>0</v>
      </c>
      <c r="H108" s="48" t="s">
        <v>118</v>
      </c>
      <c r="I108" s="56">
        <f>IFERROR(LOOKUP(Imprimir!Z10,Imprimir!Z10),0)</f>
        <v>9</v>
      </c>
      <c r="J108" s="189" t="s">
        <v>119</v>
      </c>
      <c r="K108" s="189"/>
      <c r="L108" s="56">
        <f>IFERROR(LOOKUP(Imprimir!AA10,Imprimir!AA10),0)</f>
        <v>0</v>
      </c>
      <c r="M108" s="49" t="s">
        <v>117</v>
      </c>
      <c r="N108" s="57">
        <f>IFERROR(LOOKUP(Imprimir!AB10,Imprimir!AB10),0)</f>
        <v>0</v>
      </c>
    </row>
    <row r="109" spans="1:14" x14ac:dyDescent="0.25">
      <c r="A109" s="190" t="s">
        <v>18</v>
      </c>
      <c r="B109" s="189"/>
      <c r="C109" s="189"/>
      <c r="D109" s="189"/>
      <c r="E109" s="189"/>
      <c r="F109" s="189"/>
      <c r="G109" s="191"/>
      <c r="H109" s="190" t="s">
        <v>18</v>
      </c>
      <c r="I109" s="189"/>
      <c r="J109" s="189"/>
      <c r="K109" s="189"/>
      <c r="L109" s="189"/>
      <c r="M109" s="189"/>
      <c r="N109" s="191"/>
    </row>
    <row r="110" spans="1:14" ht="30" x14ac:dyDescent="0.25">
      <c r="A110" s="48" t="s">
        <v>19</v>
      </c>
      <c r="B110" s="58" t="str">
        <f>IFERROR(LOOKUP(Imprimir!R9,Imprimir!R9),0)</f>
        <v>X</v>
      </c>
      <c r="C110" s="189" t="s">
        <v>38</v>
      </c>
      <c r="D110" s="189"/>
      <c r="E110" s="58">
        <f>IFERROR(LOOKUP(Imprimir!S9,Imprimir!S9),0)</f>
        <v>0</v>
      </c>
      <c r="F110" s="49" t="s">
        <v>20</v>
      </c>
      <c r="G110" s="59">
        <f>IFERROR(LOOKUP(Imprimir!T9,Imprimir!T9),0)</f>
        <v>0</v>
      </c>
      <c r="H110" s="48" t="s">
        <v>19</v>
      </c>
      <c r="I110" s="58" t="str">
        <f>IFERROR(LOOKUP(Imprimir!R10,Imprimir!R10),0)</f>
        <v>X</v>
      </c>
      <c r="J110" s="189" t="s">
        <v>38</v>
      </c>
      <c r="K110" s="189"/>
      <c r="L110" s="58">
        <f>IFERROR(LOOKUP(Imprimir!S10,Imprimir!S10),0)</f>
        <v>0</v>
      </c>
      <c r="M110" s="49" t="s">
        <v>20</v>
      </c>
      <c r="N110" s="59">
        <f>IFERROR(LOOKUP(Imprimir!T10,Imprimir!T10),0)</f>
        <v>0</v>
      </c>
    </row>
    <row r="111" spans="1:14" x14ac:dyDescent="0.25">
      <c r="A111" s="48" t="s">
        <v>21</v>
      </c>
      <c r="B111" s="58">
        <f>IFERROR(LOOKUP(Imprimir!U9,Imprimir!U9),0)</f>
        <v>0</v>
      </c>
      <c r="C111" s="189" t="s">
        <v>22</v>
      </c>
      <c r="D111" s="189"/>
      <c r="E111" s="58">
        <f>IFERROR(LOOKUP(Imprimir!V9,Imprimir!V9),0)</f>
        <v>0</v>
      </c>
      <c r="F111" s="49" t="s">
        <v>23</v>
      </c>
      <c r="G111" s="59">
        <f>IFERROR(LOOKUP(Imprimir!W9,Imprimir!W9),0)</f>
        <v>0</v>
      </c>
      <c r="H111" s="48" t="s">
        <v>21</v>
      </c>
      <c r="I111" s="58">
        <f>IFERROR(LOOKUP(Imprimir!U10,Imprimir!U10),0)</f>
        <v>0</v>
      </c>
      <c r="J111" s="189" t="s">
        <v>22</v>
      </c>
      <c r="K111" s="189"/>
      <c r="L111" s="58">
        <f>IFERROR(LOOKUP(Imprimir!V10,Imprimir!V10),0)</f>
        <v>0</v>
      </c>
      <c r="M111" s="49" t="s">
        <v>23</v>
      </c>
      <c r="N111" s="59">
        <f>IFERROR(LOOKUP(Imprimir!W10,Imprimir!W10),0)</f>
        <v>0</v>
      </c>
    </row>
    <row r="112" spans="1:14" x14ac:dyDescent="0.25">
      <c r="A112" s="190" t="s">
        <v>39</v>
      </c>
      <c r="B112" s="189"/>
      <c r="C112" s="189"/>
      <c r="D112" s="189"/>
      <c r="E112" s="189"/>
      <c r="F112" s="189"/>
      <c r="G112" s="191"/>
      <c r="H112" s="190" t="s">
        <v>39</v>
      </c>
      <c r="I112" s="189"/>
      <c r="J112" s="189"/>
      <c r="K112" s="189"/>
      <c r="L112" s="189"/>
      <c r="M112" s="189"/>
      <c r="N112" s="191"/>
    </row>
    <row r="113" spans="1:14" x14ac:dyDescent="0.25">
      <c r="A113" s="48" t="s">
        <v>40</v>
      </c>
      <c r="B113" s="60" t="str">
        <f>IFERROR(LOOKUP(Imprimir!AD9,Imprimir!AD9),0)</f>
        <v>X</v>
      </c>
      <c r="C113" s="49" t="s">
        <v>41</v>
      </c>
      <c r="D113" s="60">
        <f>IFERROR(LOOKUP(Imprimir!AE9,Imprimir!AE9),0)</f>
        <v>0</v>
      </c>
      <c r="E113" s="49" t="s">
        <v>42</v>
      </c>
      <c r="F113" s="213">
        <f>IFERROR(LOOKUP(Imprimir!AF9,Imprimir!AF9),0)</f>
        <v>0</v>
      </c>
      <c r="G113" s="214"/>
      <c r="H113" s="48" t="s">
        <v>40</v>
      </c>
      <c r="I113" s="60" t="str">
        <f>IFERROR(LOOKUP(Imprimir!AD10,Imprimir!AD10),0)</f>
        <v>X</v>
      </c>
      <c r="J113" s="49" t="s">
        <v>41</v>
      </c>
      <c r="K113" s="60">
        <f>IFERROR(LOOKUP(Imprimir!AE10,Imprimir!AE10),0)</f>
        <v>0</v>
      </c>
      <c r="L113" s="49" t="s">
        <v>42</v>
      </c>
      <c r="M113" s="213">
        <f>IFERROR(LOOKUP(Imprimir!AF10,Imprimir!AF10),0)</f>
        <v>0</v>
      </c>
      <c r="N113" s="214"/>
    </row>
    <row r="114" spans="1:14" ht="30" x14ac:dyDescent="0.25">
      <c r="A114" s="48" t="s">
        <v>43</v>
      </c>
      <c r="B114" s="60">
        <f>IFERROR(LOOKUP(Imprimir!AG9,Imprimir!AG9),0)</f>
        <v>0</v>
      </c>
      <c r="C114" s="49" t="s">
        <v>44</v>
      </c>
      <c r="D114" s="60">
        <f>IFERROR(LOOKUP(Imprimir!AH9,Imprimir!AH9),0)</f>
        <v>0</v>
      </c>
      <c r="E114" s="49" t="s">
        <v>45</v>
      </c>
      <c r="F114" s="213">
        <f>IFERROR(LOOKUP(Imprimir!AI9,Imprimir!AI9),0)</f>
        <v>0</v>
      </c>
      <c r="G114" s="214"/>
      <c r="H114" s="48" t="s">
        <v>43</v>
      </c>
      <c r="I114" s="60">
        <f>IFERROR(LOOKUP(Imprimir!AG10,Imprimir!AG10),0)</f>
        <v>0</v>
      </c>
      <c r="J114" s="49" t="s">
        <v>44</v>
      </c>
      <c r="K114" s="60">
        <f>IFERROR(LOOKUP(Imprimir!AH10,Imprimir!AH10),0)</f>
        <v>0</v>
      </c>
      <c r="L114" s="49" t="s">
        <v>45</v>
      </c>
      <c r="M114" s="213">
        <f>IFERROR(LOOKUP(Imprimir!AI10,Imprimir!AI10),0)</f>
        <v>0</v>
      </c>
      <c r="N114" s="214"/>
    </row>
    <row r="115" spans="1:14" x14ac:dyDescent="0.25">
      <c r="A115" s="48" t="s">
        <v>46</v>
      </c>
      <c r="B115" s="60">
        <f>IFERROR(LOOKUP(Imprimir!AJ9,Imprimir!AJ9),0)</f>
        <v>0</v>
      </c>
      <c r="C115" s="49" t="s">
        <v>47</v>
      </c>
      <c r="D115" s="60">
        <f>IFERROR(LOOKUP(Imprimir!AK9,Imprimir!AK9),0)</f>
        <v>0</v>
      </c>
      <c r="E115" s="49" t="s">
        <v>48</v>
      </c>
      <c r="F115" s="213">
        <f>IFERROR(LOOKUP(Imprimir!AL9,Imprimir!AL9),0)</f>
        <v>0</v>
      </c>
      <c r="G115" s="214"/>
      <c r="H115" s="48" t="s">
        <v>46</v>
      </c>
      <c r="I115" s="60">
        <f>IFERROR(LOOKUP(Imprimir!AJ10,Imprimir!AJ10),0)</f>
        <v>0</v>
      </c>
      <c r="J115" s="49" t="s">
        <v>47</v>
      </c>
      <c r="K115" s="60">
        <f>IFERROR(LOOKUP(Imprimir!AK10,Imprimir!AK10),0)</f>
        <v>0</v>
      </c>
      <c r="L115" s="49" t="s">
        <v>48</v>
      </c>
      <c r="M115" s="213">
        <f>IFERROR(LOOKUP(Imprimir!AL10,Imprimir!AL10),0)</f>
        <v>0</v>
      </c>
      <c r="N115" s="214"/>
    </row>
    <row r="116" spans="1:14" x14ac:dyDescent="0.25">
      <c r="A116" s="190" t="s">
        <v>25</v>
      </c>
      <c r="B116" s="189"/>
      <c r="C116" s="189"/>
      <c r="D116" s="189"/>
      <c r="E116" s="189"/>
      <c r="F116" s="189"/>
      <c r="G116" s="191"/>
      <c r="H116" s="190" t="s">
        <v>25</v>
      </c>
      <c r="I116" s="189"/>
      <c r="J116" s="189"/>
      <c r="K116" s="189"/>
      <c r="L116" s="189"/>
      <c r="M116" s="189"/>
      <c r="N116" s="191"/>
    </row>
    <row r="117" spans="1:14" x14ac:dyDescent="0.25">
      <c r="A117" s="190" t="s">
        <v>49</v>
      </c>
      <c r="B117" s="189"/>
      <c r="C117" s="55">
        <f>IFERROR(LOOKUP(Imprimir!AC9,Imprimir!AC9),0)</f>
        <v>7</v>
      </c>
      <c r="D117" s="216" t="s">
        <v>121</v>
      </c>
      <c r="E117" s="216"/>
      <c r="F117" s="208">
        <f>IFERROR(LOOKUP(Imprimir!AO9,Imprimir!AO9),0)</f>
        <v>1</v>
      </c>
      <c r="G117" s="209"/>
      <c r="H117" s="190" t="s">
        <v>49</v>
      </c>
      <c r="I117" s="189"/>
      <c r="J117" s="55">
        <f>IFERROR(LOOKUP(Imprimir!AC10,Imprimir!AC10),0)</f>
        <v>432</v>
      </c>
      <c r="K117" s="216" t="s">
        <v>121</v>
      </c>
      <c r="L117" s="216"/>
      <c r="M117" s="208">
        <f>IFERROR(LOOKUP(Imprimir!AO10,Imprimir!AO10),0)</f>
        <v>1</v>
      </c>
      <c r="N117" s="209"/>
    </row>
    <row r="118" spans="1:14" x14ac:dyDescent="0.25">
      <c r="A118" s="190" t="s">
        <v>51</v>
      </c>
      <c r="B118" s="189"/>
      <c r="C118" s="189"/>
      <c r="D118" s="189"/>
      <c r="E118" s="189"/>
      <c r="F118" s="189"/>
      <c r="G118" s="191"/>
      <c r="H118" s="190" t="s">
        <v>51</v>
      </c>
      <c r="I118" s="189"/>
      <c r="J118" s="189"/>
      <c r="K118" s="189"/>
      <c r="L118" s="189"/>
      <c r="M118" s="189"/>
      <c r="N118" s="191"/>
    </row>
    <row r="119" spans="1:14" ht="15" customHeight="1" x14ac:dyDescent="0.25">
      <c r="A119" s="219" t="str">
        <f>IFERROR(LOOKUP(Imprimir!K9,Imprimir!K9),0)</f>
        <v>Sesión Solemne  3  
26/SEP/2009</v>
      </c>
      <c r="B119" s="220"/>
      <c r="C119" s="220"/>
      <c r="D119" s="220"/>
      <c r="E119" s="220"/>
      <c r="F119" s="220"/>
      <c r="G119" s="221"/>
      <c r="H119" s="235" t="str">
        <f>IFERROR(LOOKUP(Imprimir!K10,Imprimir!K10),0)</f>
        <v>Sesión Ordinaria 3
28/SEP/2009</v>
      </c>
      <c r="I119" s="236"/>
      <c r="J119" s="236"/>
      <c r="K119" s="236"/>
      <c r="L119" s="236"/>
      <c r="M119" s="236"/>
      <c r="N119" s="237"/>
    </row>
    <row r="120" spans="1:14" ht="15" customHeight="1" x14ac:dyDescent="0.25">
      <c r="A120" s="219"/>
      <c r="B120" s="220"/>
      <c r="C120" s="220"/>
      <c r="D120" s="220"/>
      <c r="E120" s="220"/>
      <c r="F120" s="220"/>
      <c r="G120" s="221"/>
      <c r="H120" s="235"/>
      <c r="I120" s="236"/>
      <c r="J120" s="236"/>
      <c r="K120" s="236"/>
      <c r="L120" s="236"/>
      <c r="M120" s="236"/>
      <c r="N120" s="237"/>
    </row>
    <row r="121" spans="1:14" ht="15" customHeight="1" x14ac:dyDescent="0.25">
      <c r="A121" s="219"/>
      <c r="B121" s="220"/>
      <c r="C121" s="220"/>
      <c r="D121" s="220"/>
      <c r="E121" s="220"/>
      <c r="F121" s="220"/>
      <c r="G121" s="221"/>
      <c r="H121" s="235"/>
      <c r="I121" s="236"/>
      <c r="J121" s="236"/>
      <c r="K121" s="236"/>
      <c r="L121" s="236"/>
      <c r="M121" s="236"/>
      <c r="N121" s="237"/>
    </row>
    <row r="122" spans="1:14" ht="15" customHeight="1" x14ac:dyDescent="0.25">
      <c r="A122" s="219"/>
      <c r="B122" s="220"/>
      <c r="C122" s="220"/>
      <c r="D122" s="220"/>
      <c r="E122" s="220"/>
      <c r="F122" s="220"/>
      <c r="G122" s="221"/>
      <c r="H122" s="235"/>
      <c r="I122" s="236"/>
      <c r="J122" s="236"/>
      <c r="K122" s="236"/>
      <c r="L122" s="236"/>
      <c r="M122" s="236"/>
      <c r="N122" s="237"/>
    </row>
    <row r="123" spans="1:14" ht="15" customHeight="1" x14ac:dyDescent="0.25">
      <c r="A123" s="219"/>
      <c r="B123" s="220"/>
      <c r="C123" s="220"/>
      <c r="D123" s="220"/>
      <c r="E123" s="220"/>
      <c r="F123" s="220"/>
      <c r="G123" s="221"/>
      <c r="H123" s="235"/>
      <c r="I123" s="236"/>
      <c r="J123" s="236"/>
      <c r="K123" s="236"/>
      <c r="L123" s="236"/>
      <c r="M123" s="236"/>
      <c r="N123" s="237"/>
    </row>
    <row r="124" spans="1:14" ht="15" customHeight="1" x14ac:dyDescent="0.25">
      <c r="A124" s="219"/>
      <c r="B124" s="220"/>
      <c r="C124" s="220"/>
      <c r="D124" s="220"/>
      <c r="E124" s="220"/>
      <c r="F124" s="220"/>
      <c r="G124" s="221"/>
      <c r="H124" s="235"/>
      <c r="I124" s="236"/>
      <c r="J124" s="236"/>
      <c r="K124" s="236"/>
      <c r="L124" s="236"/>
      <c r="M124" s="236"/>
      <c r="N124" s="237"/>
    </row>
    <row r="125" spans="1:14" ht="15" customHeight="1" x14ac:dyDescent="0.25">
      <c r="A125" s="219"/>
      <c r="B125" s="220"/>
      <c r="C125" s="220"/>
      <c r="D125" s="220"/>
      <c r="E125" s="220"/>
      <c r="F125" s="220"/>
      <c r="G125" s="221"/>
      <c r="H125" s="235"/>
      <c r="I125" s="236"/>
      <c r="J125" s="236"/>
      <c r="K125" s="236"/>
      <c r="L125" s="236"/>
      <c r="M125" s="236"/>
      <c r="N125" s="237"/>
    </row>
    <row r="126" spans="1:14" ht="15.75" customHeight="1" thickBot="1" x14ac:dyDescent="0.3">
      <c r="A126" s="222"/>
      <c r="B126" s="223"/>
      <c r="C126" s="223"/>
      <c r="D126" s="223"/>
      <c r="E126" s="223"/>
      <c r="F126" s="223"/>
      <c r="G126" s="224"/>
      <c r="H126" s="238"/>
      <c r="I126" s="239"/>
      <c r="J126" s="239"/>
      <c r="K126" s="239"/>
      <c r="L126" s="239"/>
      <c r="M126" s="239"/>
      <c r="N126" s="240"/>
    </row>
    <row r="127" spans="1:14" ht="15.75" x14ac:dyDescent="0.25">
      <c r="A127" s="8"/>
      <c r="B127" s="9"/>
      <c r="C127" s="9"/>
      <c r="D127" s="9"/>
      <c r="E127" s="9"/>
      <c r="F127" s="9"/>
      <c r="G127" s="9"/>
      <c r="H127" s="8"/>
      <c r="I127" s="9"/>
      <c r="J127" s="9"/>
      <c r="K127" s="9"/>
      <c r="L127" s="9"/>
      <c r="M127" s="9"/>
      <c r="N127" s="9"/>
    </row>
    <row r="128" spans="1:14" x14ac:dyDescent="0.25">
      <c r="A128" s="10"/>
      <c r="B128" s="6"/>
      <c r="H128" s="10"/>
      <c r="I128" s="6"/>
    </row>
    <row r="129" spans="1:14" ht="26.25" customHeight="1" x14ac:dyDescent="0.25">
      <c r="A129" s="217" t="s">
        <v>53</v>
      </c>
      <c r="B129" s="217"/>
      <c r="C129" s="11"/>
      <c r="F129" s="217" t="s">
        <v>52</v>
      </c>
      <c r="G129" s="217"/>
      <c r="H129" s="217" t="s">
        <v>53</v>
      </c>
      <c r="I129" s="217"/>
      <c r="J129" s="11"/>
      <c r="M129" s="217" t="s">
        <v>52</v>
      </c>
      <c r="N129" s="217"/>
    </row>
    <row r="130" spans="1:14" x14ac:dyDescent="0.25">
      <c r="A130" s="241" t="str">
        <f>IFERROR(LOOKUP(Imprimir!AM9,Imprimir!AM9),0)</f>
        <v>L.A.P. Saray Salazar Méndez</v>
      </c>
      <c r="B130" s="241"/>
      <c r="F130" s="241" t="str">
        <f>IFERROR(LOOKUP(Imprimir!AN9,Imprimir!AN9),0)</f>
        <v>Lic. Juan Pablo Colunga López</v>
      </c>
      <c r="G130" s="241"/>
      <c r="H130" s="241" t="str">
        <f>IFERROR(LOOKUP(Imprimir!AM10,Imprimir!AM10),0)</f>
        <v>L.A.P. Saray Salazar Méndez</v>
      </c>
      <c r="I130" s="241"/>
      <c r="M130" s="241" t="str">
        <f>IFERROR(LOOKUP(Imprimir!AN10,Imprimir!AN10),0)</f>
        <v>Lic. Juan Pablo Colunga López</v>
      </c>
      <c r="N130" s="241"/>
    </row>
    <row r="131" spans="1:14" ht="15" customHeight="1" x14ac:dyDescent="0.25">
      <c r="A131" s="241"/>
      <c r="B131" s="241"/>
      <c r="C131" s="233" t="s">
        <v>116</v>
      </c>
      <c r="D131" s="233"/>
      <c r="E131" s="233"/>
      <c r="F131" s="241"/>
      <c r="G131" s="241"/>
      <c r="H131" s="241"/>
      <c r="I131" s="241"/>
      <c r="J131" s="233" t="s">
        <v>116</v>
      </c>
      <c r="K131" s="233"/>
      <c r="L131" s="233"/>
      <c r="M131" s="241"/>
      <c r="N131" s="241"/>
    </row>
    <row r="132" spans="1:14" x14ac:dyDescent="0.25">
      <c r="C132" s="234"/>
      <c r="D132" s="234"/>
      <c r="E132" s="234"/>
      <c r="J132" s="234"/>
      <c r="K132" s="234"/>
      <c r="L132" s="234"/>
    </row>
    <row r="133" spans="1:14" x14ac:dyDescent="0.25">
      <c r="C133" s="218" t="s">
        <v>122</v>
      </c>
      <c r="D133" s="218"/>
      <c r="E133" s="218"/>
      <c r="J133" s="218" t="s">
        <v>122</v>
      </c>
      <c r="K133" s="218"/>
      <c r="L133" s="218"/>
    </row>
    <row r="134" spans="1:14" ht="24" customHeight="1" thickBot="1" x14ac:dyDescent="0.3"/>
    <row r="135" spans="1:14" x14ac:dyDescent="0.25">
      <c r="A135" s="44" t="s">
        <v>14</v>
      </c>
      <c r="B135" s="231" t="str">
        <f>IFERROR(LOOKUP(Imprimir!B11,Imprimir!B11),0)</f>
        <v>H. CONGRESO DEL ESTADO DE SAN LUIS POTOSÍ</v>
      </c>
      <c r="C135" s="231"/>
      <c r="D135" s="231"/>
      <c r="E135" s="45" t="s">
        <v>15</v>
      </c>
      <c r="F135" s="231" t="str">
        <f>IFERROR(LOOKUP(Imprimir!C11,Imprimir!C11),0)</f>
        <v>CESLP</v>
      </c>
      <c r="G135" s="232"/>
      <c r="H135" s="44" t="s">
        <v>14</v>
      </c>
      <c r="I135" s="231" t="str">
        <f>IFERROR(LOOKUP(Imprimir!B12,Imprimir!B12),0)</f>
        <v>H. CONGRESO DEL ESTADO DE SAN LUIS POTOSÍ</v>
      </c>
      <c r="J135" s="231"/>
      <c r="K135" s="231"/>
      <c r="L135" s="45" t="s">
        <v>15</v>
      </c>
      <c r="M135" s="231" t="str">
        <f>IFERROR(LOOKUP(Imprimir!C12,Imprimir!C12),0)</f>
        <v>CESLP</v>
      </c>
      <c r="N135" s="232"/>
    </row>
    <row r="136" spans="1:14" x14ac:dyDescent="0.25">
      <c r="A136" s="48" t="s">
        <v>16</v>
      </c>
      <c r="B136" s="204" t="str">
        <f>IFERROR(LOOKUP(Imprimir!D11,Imprimir!D11),0)</f>
        <v xml:space="preserve"> SERVICIOS PARLAMENTARIOS</v>
      </c>
      <c r="C136" s="204"/>
      <c r="D136" s="204"/>
      <c r="E136" s="49" t="s">
        <v>15</v>
      </c>
      <c r="F136" s="204" t="str">
        <f>IFERROR(LOOKUP(Imprimir!E11,Imprimir!E11),0)</f>
        <v>SP</v>
      </c>
      <c r="G136" s="205"/>
      <c r="H136" s="48" t="s">
        <v>16</v>
      </c>
      <c r="I136" s="204" t="str">
        <f>IFERROR(LOOKUP(Imprimir!D12,Imprimir!D12),0)</f>
        <v xml:space="preserve"> SERVICIOS PARLAMENTARIOS</v>
      </c>
      <c r="J136" s="204"/>
      <c r="K136" s="204"/>
      <c r="L136" s="49" t="s">
        <v>15</v>
      </c>
      <c r="M136" s="204" t="str">
        <f>IFERROR(LOOKUP(Imprimir!E12,Imprimir!E12),0)</f>
        <v>SP</v>
      </c>
      <c r="N136" s="205"/>
    </row>
    <row r="137" spans="1:14" x14ac:dyDescent="0.25">
      <c r="A137" s="48" t="s">
        <v>26</v>
      </c>
      <c r="B137" s="204" t="str">
        <f>IFERROR(LOOKUP(Imprimir!F11,Imprimir!F11),0)</f>
        <v>Sesión Ordinaria</v>
      </c>
      <c r="C137" s="204"/>
      <c r="D137" s="204"/>
      <c r="E137" s="49" t="s">
        <v>15</v>
      </c>
      <c r="F137" s="204" t="str">
        <f>IFERROR(LOOKUP(Imprimir!G11,Imprimir!G11),0)</f>
        <v>CESLP/SP/2</v>
      </c>
      <c r="G137" s="205"/>
      <c r="H137" s="48" t="s">
        <v>26</v>
      </c>
      <c r="I137" s="204" t="str">
        <f>IFERROR(LOOKUP(Imprimir!F12,Imprimir!F12),0)</f>
        <v>Sesión Solemne</v>
      </c>
      <c r="J137" s="204"/>
      <c r="K137" s="204"/>
      <c r="L137" s="49" t="s">
        <v>15</v>
      </c>
      <c r="M137" s="204" t="str">
        <f>IFERROR(LOOKUP(Imprimir!G12,Imprimir!G12),0)</f>
        <v>CESLP/SP/1</v>
      </c>
      <c r="N137" s="205"/>
    </row>
    <row r="138" spans="1:14" ht="15" customHeight="1" x14ac:dyDescent="0.25">
      <c r="A138" s="190" t="s">
        <v>27</v>
      </c>
      <c r="B138" s="189"/>
      <c r="C138" s="189"/>
      <c r="D138" s="204" t="str">
        <f>IFERROR(LOOKUP(Imprimir!H11,Imprimir!H11),0)</f>
        <v xml:space="preserve"> Sesión Ordinaria 4
28/SEP/2009</v>
      </c>
      <c r="E138" s="204"/>
      <c r="F138" s="204"/>
      <c r="G138" s="205"/>
      <c r="H138" s="190" t="s">
        <v>27</v>
      </c>
      <c r="I138" s="189"/>
      <c r="J138" s="189"/>
      <c r="K138" s="204" t="str">
        <f>IFERROR(LOOKUP(Imprimir!H12,Imprimir!H12),0)</f>
        <v>Sesión Solemne  4 
28/SEP/2009</v>
      </c>
      <c r="L138" s="204"/>
      <c r="M138" s="204"/>
      <c r="N138" s="205"/>
    </row>
    <row r="139" spans="1:14" x14ac:dyDescent="0.25">
      <c r="A139" s="48" t="s">
        <v>15</v>
      </c>
      <c r="B139" s="210" t="str">
        <f>IFERROR(LOOKUP(Imprimir!I11,Imprimir!I11),0)</f>
        <v>CESLP/SP/2</v>
      </c>
      <c r="C139" s="210"/>
      <c r="D139" s="204"/>
      <c r="E139" s="204"/>
      <c r="F139" s="204"/>
      <c r="G139" s="205"/>
      <c r="H139" s="48" t="s">
        <v>15</v>
      </c>
      <c r="I139" s="242" t="str">
        <f>IFERROR(LOOKUP(Imprimir!I12,Imprimir!I12),0)</f>
        <v>CESLP/SP/1</v>
      </c>
      <c r="J139" s="243"/>
      <c r="K139" s="204"/>
      <c r="L139" s="204"/>
      <c r="M139" s="204"/>
      <c r="N139" s="205"/>
    </row>
    <row r="140" spans="1:14" x14ac:dyDescent="0.25">
      <c r="A140" s="48" t="s">
        <v>28</v>
      </c>
      <c r="B140" s="206">
        <f>IFERROR(LOOKUP(Imprimir!X11,Imprimir!X11),0)</f>
        <v>40084</v>
      </c>
      <c r="C140" s="206"/>
      <c r="D140" s="49" t="s">
        <v>29</v>
      </c>
      <c r="E140" s="206">
        <f>IFERROR(LOOKUP(Imprimir!Y11,Imprimir!Y11),0)</f>
        <v>40084</v>
      </c>
      <c r="F140" s="206"/>
      <c r="G140" s="207"/>
      <c r="H140" s="48" t="s">
        <v>28</v>
      </c>
      <c r="I140" s="206">
        <f>IFERROR(LOOKUP(Imprimir!X12,Imprimir!X12),0)</f>
        <v>40084</v>
      </c>
      <c r="J140" s="206"/>
      <c r="K140" s="49" t="s">
        <v>29</v>
      </c>
      <c r="L140" s="206">
        <f>IFERROR(LOOKUP(Imprimir!Y12,Imprimir!Y12),0)</f>
        <v>40084</v>
      </c>
      <c r="M140" s="206"/>
      <c r="N140" s="207"/>
    </row>
    <row r="141" spans="1:14" x14ac:dyDescent="0.25">
      <c r="A141" s="190" t="s">
        <v>17</v>
      </c>
      <c r="B141" s="189"/>
      <c r="C141" s="189"/>
      <c r="D141" s="189"/>
      <c r="E141" s="189"/>
      <c r="F141" s="189"/>
      <c r="G141" s="191"/>
      <c r="H141" s="190" t="s">
        <v>17</v>
      </c>
      <c r="I141" s="189"/>
      <c r="J141" s="189"/>
      <c r="K141" s="189"/>
      <c r="L141" s="189"/>
      <c r="M141" s="189"/>
      <c r="N141" s="191"/>
    </row>
    <row r="142" spans="1:14" ht="30" x14ac:dyDescent="0.25">
      <c r="A142" s="48" t="s">
        <v>30</v>
      </c>
      <c r="B142" s="52" t="str">
        <f>IFERROR(LOOKUP(Imprimir!L11,Imprimir!L11),0)</f>
        <v>X</v>
      </c>
      <c r="C142" s="49" t="s">
        <v>31</v>
      </c>
      <c r="D142" s="52">
        <f>IFERROR(LOOKUP(Imprimir!M11,Imprimir!M11),0)</f>
        <v>0</v>
      </c>
      <c r="E142" s="49" t="s">
        <v>32</v>
      </c>
      <c r="F142" s="211">
        <f>IFERROR(LOOKUP(Imprimir!N11,Imprimir!N11),0)</f>
        <v>0</v>
      </c>
      <c r="G142" s="212"/>
      <c r="H142" s="48" t="s">
        <v>30</v>
      </c>
      <c r="I142" s="52" t="str">
        <f>IFERROR(LOOKUP(Imprimir!L12,Imprimir!L12),0)</f>
        <v>X</v>
      </c>
      <c r="J142" s="49" t="s">
        <v>31</v>
      </c>
      <c r="K142" s="52">
        <f>IFERROR(LOOKUP(Imprimir!M12,Imprimir!M12),0)</f>
        <v>0</v>
      </c>
      <c r="L142" s="49" t="s">
        <v>32</v>
      </c>
      <c r="M142" s="211">
        <f>IFERROR(LOOKUP(Imprimir!N12,Imprimir!N12),0)</f>
        <v>0</v>
      </c>
      <c r="N142" s="212"/>
    </row>
    <row r="143" spans="1:14" x14ac:dyDescent="0.25">
      <c r="A143" s="190" t="s">
        <v>33</v>
      </c>
      <c r="B143" s="189"/>
      <c r="C143" s="189" t="s">
        <v>34</v>
      </c>
      <c r="D143" s="189"/>
      <c r="E143" s="189"/>
      <c r="F143" s="189" t="s">
        <v>35</v>
      </c>
      <c r="G143" s="191"/>
      <c r="H143" s="190" t="s">
        <v>33</v>
      </c>
      <c r="I143" s="189"/>
      <c r="J143" s="189" t="s">
        <v>34</v>
      </c>
      <c r="K143" s="189"/>
      <c r="L143" s="189"/>
      <c r="M143" s="189" t="s">
        <v>35</v>
      </c>
      <c r="N143" s="191"/>
    </row>
    <row r="144" spans="1:14" x14ac:dyDescent="0.25">
      <c r="A144" s="228">
        <f>IFERROR(LOOKUP(Imprimir!O11,Imprimir!O11),0)</f>
        <v>0</v>
      </c>
      <c r="B144" s="229"/>
      <c r="C144" s="229">
        <f>IFERROR(LOOKUP(Imprimir!P11,Imprimir!P11),0)</f>
        <v>0</v>
      </c>
      <c r="D144" s="229"/>
      <c r="E144" s="229"/>
      <c r="F144" s="229">
        <f>IFERROR(LOOKUP(Imprimir!Q11,Imprimir!Q11),0)</f>
        <v>0</v>
      </c>
      <c r="G144" s="230"/>
      <c r="H144" s="228">
        <f>IFERROR(LOOKUP(Imprimir!O12,Imprimir!O12),0)</f>
        <v>0</v>
      </c>
      <c r="I144" s="229"/>
      <c r="J144" s="229">
        <f>IFERROR(LOOKUP(Imprimir!P12,Imprimir!P12),0)</f>
        <v>0</v>
      </c>
      <c r="K144" s="229"/>
      <c r="L144" s="229"/>
      <c r="M144" s="229">
        <f>IFERROR(LOOKUP(Imprimir!Q12,Imprimir!Q12),0)</f>
        <v>0</v>
      </c>
      <c r="N144" s="230"/>
    </row>
    <row r="145" spans="1:14" x14ac:dyDescent="0.25">
      <c r="A145" s="190" t="s">
        <v>36</v>
      </c>
      <c r="B145" s="189"/>
      <c r="C145" s="189"/>
      <c r="D145" s="189"/>
      <c r="E145" s="189"/>
      <c r="F145" s="189"/>
      <c r="G145" s="191"/>
      <c r="H145" s="190" t="s">
        <v>36</v>
      </c>
      <c r="I145" s="189"/>
      <c r="J145" s="189"/>
      <c r="K145" s="189"/>
      <c r="L145" s="189"/>
      <c r="M145" s="189"/>
      <c r="N145" s="191"/>
    </row>
    <row r="146" spans="1:14" x14ac:dyDescent="0.25">
      <c r="A146" s="186"/>
      <c r="B146" s="187"/>
      <c r="C146" s="187"/>
      <c r="D146" s="187"/>
      <c r="E146" s="187"/>
      <c r="F146" s="187"/>
      <c r="G146" s="188"/>
      <c r="H146" s="186" t="s">
        <v>248</v>
      </c>
      <c r="I146" s="187"/>
      <c r="J146" s="187"/>
      <c r="K146" s="187"/>
      <c r="L146" s="187"/>
      <c r="M146" s="187"/>
      <c r="N146" s="188"/>
    </row>
    <row r="147" spans="1:14" x14ac:dyDescent="0.25">
      <c r="A147" s="186"/>
      <c r="B147" s="187"/>
      <c r="C147" s="187"/>
      <c r="D147" s="187"/>
      <c r="E147" s="187"/>
      <c r="F147" s="187"/>
      <c r="G147" s="188"/>
      <c r="H147" s="186"/>
      <c r="I147" s="187"/>
      <c r="J147" s="187"/>
      <c r="K147" s="187"/>
      <c r="L147" s="187"/>
      <c r="M147" s="187"/>
      <c r="N147" s="188"/>
    </row>
    <row r="148" spans="1:14" x14ac:dyDescent="0.25">
      <c r="A148" s="190" t="s">
        <v>37</v>
      </c>
      <c r="B148" s="189"/>
      <c r="C148" s="189"/>
      <c r="D148" s="189"/>
      <c r="E148" s="189"/>
      <c r="F148" s="189"/>
      <c r="G148" s="191"/>
      <c r="H148" s="190" t="s">
        <v>37</v>
      </c>
      <c r="I148" s="189"/>
      <c r="J148" s="189"/>
      <c r="K148" s="189"/>
      <c r="L148" s="189"/>
      <c r="M148" s="189"/>
      <c r="N148" s="191"/>
    </row>
    <row r="149" spans="1:14" x14ac:dyDescent="0.25">
      <c r="A149" s="225"/>
      <c r="B149" s="226"/>
      <c r="C149" s="226"/>
      <c r="D149" s="226"/>
      <c r="E149" s="226"/>
      <c r="F149" s="226"/>
      <c r="G149" s="227"/>
      <c r="H149" s="225" t="s">
        <v>134</v>
      </c>
      <c r="I149" s="226"/>
      <c r="J149" s="226"/>
      <c r="K149" s="226"/>
      <c r="L149" s="226"/>
      <c r="M149" s="226"/>
      <c r="N149" s="227"/>
    </row>
    <row r="150" spans="1:14" x14ac:dyDescent="0.25">
      <c r="A150" s="225"/>
      <c r="B150" s="226"/>
      <c r="C150" s="226"/>
      <c r="D150" s="226"/>
      <c r="E150" s="226"/>
      <c r="F150" s="226"/>
      <c r="G150" s="227"/>
      <c r="H150" s="225"/>
      <c r="I150" s="226"/>
      <c r="J150" s="226"/>
      <c r="K150" s="226"/>
      <c r="L150" s="226"/>
      <c r="M150" s="226"/>
      <c r="N150" s="227"/>
    </row>
    <row r="151" spans="1:14" x14ac:dyDescent="0.25">
      <c r="A151" s="225"/>
      <c r="B151" s="226"/>
      <c r="C151" s="226"/>
      <c r="D151" s="226"/>
      <c r="E151" s="226"/>
      <c r="F151" s="226"/>
      <c r="G151" s="227"/>
      <c r="H151" s="225"/>
      <c r="I151" s="226"/>
      <c r="J151" s="226"/>
      <c r="K151" s="226"/>
      <c r="L151" s="226"/>
      <c r="M151" s="226"/>
      <c r="N151" s="227"/>
    </row>
    <row r="152" spans="1:14" x14ac:dyDescent="0.25">
      <c r="A152" s="190" t="s">
        <v>24</v>
      </c>
      <c r="B152" s="189"/>
      <c r="C152" s="189"/>
      <c r="D152" s="189"/>
      <c r="E152" s="189"/>
      <c r="F152" s="189"/>
      <c r="G152" s="191"/>
      <c r="H152" s="190" t="s">
        <v>24</v>
      </c>
      <c r="I152" s="189"/>
      <c r="J152" s="189"/>
      <c r="K152" s="189"/>
      <c r="L152" s="189"/>
      <c r="M152" s="189"/>
      <c r="N152" s="191"/>
    </row>
    <row r="153" spans="1:14" ht="15" customHeight="1" x14ac:dyDescent="0.25">
      <c r="A153" s="48" t="s">
        <v>118</v>
      </c>
      <c r="B153" s="56">
        <f>IFERROR(LOOKUP(Imprimir!Z11,Imprimir!Z11),0)</f>
        <v>9</v>
      </c>
      <c r="C153" s="189" t="s">
        <v>119</v>
      </c>
      <c r="D153" s="189"/>
      <c r="E153" s="56">
        <f>IFERROR(LOOKUP(Imprimir!AA11,Imprimir!AA11),0)</f>
        <v>0</v>
      </c>
      <c r="F153" s="49" t="s">
        <v>117</v>
      </c>
      <c r="G153" s="57">
        <f>IFERROR(LOOKUP(Imprimir!AB11,Imprimir!AB11),0)</f>
        <v>0</v>
      </c>
      <c r="H153" s="48" t="s">
        <v>118</v>
      </c>
      <c r="I153" s="56">
        <f>IFERROR(LOOKUP(Imprimir!Z12,Imprimir!Z12),0)</f>
        <v>9</v>
      </c>
      <c r="J153" s="189" t="s">
        <v>119</v>
      </c>
      <c r="K153" s="189"/>
      <c r="L153" s="56">
        <f>IFERROR(LOOKUP(Imprimir!AA12,Imprimir!AA12),0)</f>
        <v>0</v>
      </c>
      <c r="M153" s="49" t="s">
        <v>117</v>
      </c>
      <c r="N153" s="57">
        <f>IFERROR(LOOKUP(Imprimir!AB12,Imprimir!AB12),0)</f>
        <v>0</v>
      </c>
    </row>
    <row r="154" spans="1:14" x14ac:dyDescent="0.25">
      <c r="A154" s="190" t="s">
        <v>18</v>
      </c>
      <c r="B154" s="189"/>
      <c r="C154" s="189"/>
      <c r="D154" s="189"/>
      <c r="E154" s="189"/>
      <c r="F154" s="189"/>
      <c r="G154" s="191"/>
      <c r="H154" s="190" t="s">
        <v>18</v>
      </c>
      <c r="I154" s="189"/>
      <c r="J154" s="189"/>
      <c r="K154" s="189"/>
      <c r="L154" s="189"/>
      <c r="M154" s="189"/>
      <c r="N154" s="191"/>
    </row>
    <row r="155" spans="1:14" ht="30" x14ac:dyDescent="0.25">
      <c r="A155" s="48" t="s">
        <v>19</v>
      </c>
      <c r="B155" s="58" t="str">
        <f>IFERROR(LOOKUP(Imprimir!R11,Imprimir!R11),0)</f>
        <v>X</v>
      </c>
      <c r="C155" s="189" t="s">
        <v>38</v>
      </c>
      <c r="D155" s="189"/>
      <c r="E155" s="58">
        <f>IFERROR(LOOKUP(Imprimir!S11,Imprimir!S11),0)</f>
        <v>0</v>
      </c>
      <c r="F155" s="49" t="s">
        <v>20</v>
      </c>
      <c r="G155" s="59">
        <f>IFERROR(LOOKUP(Imprimir!T11,Imprimir!T11),0)</f>
        <v>0</v>
      </c>
      <c r="H155" s="48" t="s">
        <v>19</v>
      </c>
      <c r="I155" s="58" t="str">
        <f>IFERROR(LOOKUP(Imprimir!R12,Imprimir!R12),0)</f>
        <v>X</v>
      </c>
      <c r="J155" s="189" t="s">
        <v>38</v>
      </c>
      <c r="K155" s="189"/>
      <c r="L155" s="58">
        <f>IFERROR(LOOKUP(Imprimir!S12,Imprimir!S12),0)</f>
        <v>0</v>
      </c>
      <c r="M155" s="49" t="s">
        <v>20</v>
      </c>
      <c r="N155" s="59">
        <f>IFERROR(LOOKUP(Imprimir!T12,Imprimir!T12),0)</f>
        <v>0</v>
      </c>
    </row>
    <row r="156" spans="1:14" x14ac:dyDescent="0.25">
      <c r="A156" s="48" t="s">
        <v>21</v>
      </c>
      <c r="B156" s="58">
        <f>IFERROR(LOOKUP(Imprimir!U11,Imprimir!U11),0)</f>
        <v>0</v>
      </c>
      <c r="C156" s="189" t="s">
        <v>22</v>
      </c>
      <c r="D156" s="189"/>
      <c r="E156" s="58">
        <f>IFERROR(LOOKUP(Imprimir!V11,Imprimir!V11),0)</f>
        <v>0</v>
      </c>
      <c r="F156" s="49" t="s">
        <v>23</v>
      </c>
      <c r="G156" s="59">
        <f>IFERROR(LOOKUP(Imprimir!W11,Imprimir!W11),0)</f>
        <v>0</v>
      </c>
      <c r="H156" s="48" t="s">
        <v>21</v>
      </c>
      <c r="I156" s="58">
        <f>IFERROR(LOOKUP(Imprimir!U12,Imprimir!U12),0)</f>
        <v>0</v>
      </c>
      <c r="J156" s="189" t="s">
        <v>22</v>
      </c>
      <c r="K156" s="189"/>
      <c r="L156" s="58">
        <f>IFERROR(LOOKUP(Imprimir!V12,Imprimir!V12),0)</f>
        <v>0</v>
      </c>
      <c r="M156" s="49" t="s">
        <v>23</v>
      </c>
      <c r="N156" s="59">
        <f>IFERROR(LOOKUP(Imprimir!W12,Imprimir!W12),0)</f>
        <v>0</v>
      </c>
    </row>
    <row r="157" spans="1:14" x14ac:dyDescent="0.25">
      <c r="A157" s="190" t="s">
        <v>39</v>
      </c>
      <c r="B157" s="189"/>
      <c r="C157" s="189"/>
      <c r="D157" s="189"/>
      <c r="E157" s="189"/>
      <c r="F157" s="189"/>
      <c r="G157" s="191"/>
      <c r="H157" s="190" t="s">
        <v>39</v>
      </c>
      <c r="I157" s="189"/>
      <c r="J157" s="189"/>
      <c r="K157" s="189"/>
      <c r="L157" s="189"/>
      <c r="M157" s="189"/>
      <c r="N157" s="191"/>
    </row>
    <row r="158" spans="1:14" x14ac:dyDescent="0.25">
      <c r="A158" s="48" t="s">
        <v>40</v>
      </c>
      <c r="B158" s="60" t="str">
        <f>IFERROR(LOOKUP(Imprimir!AD11,Imprimir!AD11),0)</f>
        <v>X</v>
      </c>
      <c r="C158" s="49" t="s">
        <v>41</v>
      </c>
      <c r="D158" s="60">
        <f>IFERROR(LOOKUP(Imprimir!AE11,Imprimir!AE11),0)</f>
        <v>0</v>
      </c>
      <c r="E158" s="49" t="s">
        <v>42</v>
      </c>
      <c r="F158" s="213">
        <f>IFERROR(LOOKUP(Imprimir!AF11,Imprimir!AF11),0)</f>
        <v>0</v>
      </c>
      <c r="G158" s="214"/>
      <c r="H158" s="48" t="s">
        <v>40</v>
      </c>
      <c r="I158" s="60" t="str">
        <f>IFERROR(LOOKUP(Imprimir!AD12,Imprimir!AD12),0)</f>
        <v>X</v>
      </c>
      <c r="J158" s="49" t="s">
        <v>41</v>
      </c>
      <c r="K158" s="60">
        <f>IFERROR(LOOKUP(Imprimir!AE12,Imprimir!AE12),0)</f>
        <v>0</v>
      </c>
      <c r="L158" s="49" t="s">
        <v>42</v>
      </c>
      <c r="M158" s="213">
        <f>IFERROR(LOOKUP(Imprimir!AF12,Imprimir!AF12),0)</f>
        <v>0</v>
      </c>
      <c r="N158" s="214"/>
    </row>
    <row r="159" spans="1:14" ht="30" x14ac:dyDescent="0.25">
      <c r="A159" s="48" t="s">
        <v>43</v>
      </c>
      <c r="B159" s="60">
        <f>IFERROR(LOOKUP(Imprimir!AG11,Imprimir!AG11),0)</f>
        <v>0</v>
      </c>
      <c r="C159" s="49" t="s">
        <v>44</v>
      </c>
      <c r="D159" s="60">
        <f>IFERROR(LOOKUP(Imprimir!AH11,Imprimir!AH11),0)</f>
        <v>0</v>
      </c>
      <c r="E159" s="49" t="s">
        <v>45</v>
      </c>
      <c r="F159" s="213">
        <f>IFERROR(LOOKUP(Imprimir!AI11,Imprimir!AI11),0)</f>
        <v>0</v>
      </c>
      <c r="G159" s="214"/>
      <c r="H159" s="48" t="s">
        <v>43</v>
      </c>
      <c r="I159" s="60">
        <f>IFERROR(LOOKUP(Imprimir!AG12,Imprimir!AG12),0)</f>
        <v>0</v>
      </c>
      <c r="J159" s="49" t="s">
        <v>44</v>
      </c>
      <c r="K159" s="60">
        <f>IFERROR(LOOKUP(Imprimir!AH12,Imprimir!AH12),0)</f>
        <v>0</v>
      </c>
      <c r="L159" s="49" t="s">
        <v>45</v>
      </c>
      <c r="M159" s="213">
        <f>IFERROR(LOOKUP(Imprimir!AI12,Imprimir!AI12),0)</f>
        <v>0</v>
      </c>
      <c r="N159" s="214"/>
    </row>
    <row r="160" spans="1:14" x14ac:dyDescent="0.25">
      <c r="A160" s="48" t="s">
        <v>46</v>
      </c>
      <c r="B160" s="60">
        <f>IFERROR(LOOKUP(Imprimir!AJ11,Imprimir!AJ11),0)</f>
        <v>0</v>
      </c>
      <c r="C160" s="49" t="s">
        <v>47</v>
      </c>
      <c r="D160" s="60">
        <f>IFERROR(LOOKUP(Imprimir!AK11,Imprimir!AK11),0)</f>
        <v>0</v>
      </c>
      <c r="E160" s="49" t="s">
        <v>48</v>
      </c>
      <c r="F160" s="213">
        <f>IFERROR(LOOKUP(Imprimir!AL11,Imprimir!AL11),0)</f>
        <v>0</v>
      </c>
      <c r="G160" s="214"/>
      <c r="H160" s="48" t="s">
        <v>46</v>
      </c>
      <c r="I160" s="60">
        <f>IFERROR(LOOKUP(Imprimir!AJ12,Imprimir!AJ12),0)</f>
        <v>0</v>
      </c>
      <c r="J160" s="49" t="s">
        <v>47</v>
      </c>
      <c r="K160" s="60">
        <f>IFERROR(LOOKUP(Imprimir!AK12,Imprimir!AK12),0)</f>
        <v>0</v>
      </c>
      <c r="L160" s="49" t="s">
        <v>48</v>
      </c>
      <c r="M160" s="213">
        <f>IFERROR(LOOKUP(Imprimir!AL12,Imprimir!AL12),0)</f>
        <v>0</v>
      </c>
      <c r="N160" s="214"/>
    </row>
    <row r="161" spans="1:14" x14ac:dyDescent="0.25">
      <c r="A161" s="190" t="s">
        <v>25</v>
      </c>
      <c r="B161" s="189"/>
      <c r="C161" s="189"/>
      <c r="D161" s="189"/>
      <c r="E161" s="189"/>
      <c r="F161" s="189"/>
      <c r="G161" s="191"/>
      <c r="H161" s="190" t="s">
        <v>25</v>
      </c>
      <c r="I161" s="189"/>
      <c r="J161" s="189"/>
      <c r="K161" s="189"/>
      <c r="L161" s="189"/>
      <c r="M161" s="189"/>
      <c r="N161" s="191"/>
    </row>
    <row r="162" spans="1:14" x14ac:dyDescent="0.25">
      <c r="A162" s="190" t="s">
        <v>49</v>
      </c>
      <c r="B162" s="189"/>
      <c r="C162" s="55">
        <f>IFERROR(LOOKUP(Imprimir!AC11,Imprimir!AC11),0)</f>
        <v>64</v>
      </c>
      <c r="D162" s="216" t="s">
        <v>121</v>
      </c>
      <c r="E162" s="216"/>
      <c r="F162" s="208">
        <f>IFERROR(LOOKUP(Imprimir!AO11,Imprimir!AO11),0)</f>
        <v>1</v>
      </c>
      <c r="G162" s="209"/>
      <c r="H162" s="215" t="s">
        <v>124</v>
      </c>
      <c r="I162" s="216"/>
      <c r="J162" s="88">
        <f>IFERROR(LOOKUP(Imprimir!AC12,Imprimir!AC12),0)</f>
        <v>5</v>
      </c>
      <c r="K162" s="216" t="s">
        <v>121</v>
      </c>
      <c r="L162" s="216"/>
      <c r="M162" s="208">
        <f>IFERROR(LOOKUP(Imprimir!AO12,Imprimir!AO12),0)</f>
        <v>1</v>
      </c>
      <c r="N162" s="209"/>
    </row>
    <row r="163" spans="1:14" x14ac:dyDescent="0.25">
      <c r="A163" s="190" t="s">
        <v>51</v>
      </c>
      <c r="B163" s="189"/>
      <c r="C163" s="189"/>
      <c r="D163" s="189"/>
      <c r="E163" s="189"/>
      <c r="F163" s="189"/>
      <c r="G163" s="191"/>
      <c r="H163" s="190" t="s">
        <v>51</v>
      </c>
      <c r="I163" s="189"/>
      <c r="J163" s="189"/>
      <c r="K163" s="189"/>
      <c r="L163" s="189"/>
      <c r="M163" s="189"/>
      <c r="N163" s="191"/>
    </row>
    <row r="164" spans="1:14" ht="15" customHeight="1" x14ac:dyDescent="0.25">
      <c r="A164" s="219" t="str">
        <f>IFERROR(LOOKUP(Imprimir!K11,Imprimir!K11),0)</f>
        <v>Sesión Ordinaria 4
28/SEP/2009</v>
      </c>
      <c r="B164" s="220"/>
      <c r="C164" s="220"/>
      <c r="D164" s="220"/>
      <c r="E164" s="220"/>
      <c r="F164" s="220"/>
      <c r="G164" s="221"/>
      <c r="H164" s="219" t="str">
        <f>IFERROR(LOOKUP(Imprimir!K12,Imprimir!K12),0)</f>
        <v>Sesión Solemne  4 
28/SEP/2009</v>
      </c>
      <c r="I164" s="220"/>
      <c r="J164" s="220"/>
      <c r="K164" s="220"/>
      <c r="L164" s="220"/>
      <c r="M164" s="220"/>
      <c r="N164" s="221"/>
    </row>
    <row r="165" spans="1:14" ht="15" customHeight="1" x14ac:dyDescent="0.25">
      <c r="A165" s="219"/>
      <c r="B165" s="220"/>
      <c r="C165" s="220"/>
      <c r="D165" s="220"/>
      <c r="E165" s="220"/>
      <c r="F165" s="220"/>
      <c r="G165" s="221"/>
      <c r="H165" s="219"/>
      <c r="I165" s="220"/>
      <c r="J165" s="220"/>
      <c r="K165" s="220"/>
      <c r="L165" s="220"/>
      <c r="M165" s="220"/>
      <c r="N165" s="221"/>
    </row>
    <row r="166" spans="1:14" ht="15" customHeight="1" x14ac:dyDescent="0.25">
      <c r="A166" s="219"/>
      <c r="B166" s="220"/>
      <c r="C166" s="220"/>
      <c r="D166" s="220"/>
      <c r="E166" s="220"/>
      <c r="F166" s="220"/>
      <c r="G166" s="221"/>
      <c r="H166" s="219"/>
      <c r="I166" s="220"/>
      <c r="J166" s="220"/>
      <c r="K166" s="220"/>
      <c r="L166" s="220"/>
      <c r="M166" s="220"/>
      <c r="N166" s="221"/>
    </row>
    <row r="167" spans="1:14" ht="15" customHeight="1" x14ac:dyDescent="0.25">
      <c r="A167" s="219"/>
      <c r="B167" s="220"/>
      <c r="C167" s="220"/>
      <c r="D167" s="220"/>
      <c r="E167" s="220"/>
      <c r="F167" s="220"/>
      <c r="G167" s="221"/>
      <c r="H167" s="219"/>
      <c r="I167" s="220"/>
      <c r="J167" s="220"/>
      <c r="K167" s="220"/>
      <c r="L167" s="220"/>
      <c r="M167" s="220"/>
      <c r="N167" s="221"/>
    </row>
    <row r="168" spans="1:14" ht="15" customHeight="1" x14ac:dyDescent="0.25">
      <c r="A168" s="219"/>
      <c r="B168" s="220"/>
      <c r="C168" s="220"/>
      <c r="D168" s="220"/>
      <c r="E168" s="220"/>
      <c r="F168" s="220"/>
      <c r="G168" s="221"/>
      <c r="H168" s="219"/>
      <c r="I168" s="220"/>
      <c r="J168" s="220"/>
      <c r="K168" s="220"/>
      <c r="L168" s="220"/>
      <c r="M168" s="220"/>
      <c r="N168" s="221"/>
    </row>
    <row r="169" spans="1:14" ht="15" customHeight="1" x14ac:dyDescent="0.25">
      <c r="A169" s="219"/>
      <c r="B169" s="220"/>
      <c r="C169" s="220"/>
      <c r="D169" s="220"/>
      <c r="E169" s="220"/>
      <c r="F169" s="220"/>
      <c r="G169" s="221"/>
      <c r="H169" s="219"/>
      <c r="I169" s="220"/>
      <c r="J169" s="220"/>
      <c r="K169" s="220"/>
      <c r="L169" s="220"/>
      <c r="M169" s="220"/>
      <c r="N169" s="221"/>
    </row>
    <row r="170" spans="1:14" ht="15" customHeight="1" x14ac:dyDescent="0.25">
      <c r="A170" s="219"/>
      <c r="B170" s="220"/>
      <c r="C170" s="220"/>
      <c r="D170" s="220"/>
      <c r="E170" s="220"/>
      <c r="F170" s="220"/>
      <c r="G170" s="221"/>
      <c r="H170" s="219"/>
      <c r="I170" s="220"/>
      <c r="J170" s="220"/>
      <c r="K170" s="220"/>
      <c r="L170" s="220"/>
      <c r="M170" s="220"/>
      <c r="N170" s="221"/>
    </row>
    <row r="171" spans="1:14" ht="15.75" customHeight="1" thickBot="1" x14ac:dyDescent="0.3">
      <c r="A171" s="222"/>
      <c r="B171" s="223"/>
      <c r="C171" s="223"/>
      <c r="D171" s="223"/>
      <c r="E171" s="223"/>
      <c r="F171" s="223"/>
      <c r="G171" s="224"/>
      <c r="H171" s="222"/>
      <c r="I171" s="223"/>
      <c r="J171" s="223"/>
      <c r="K171" s="223"/>
      <c r="L171" s="223"/>
      <c r="M171" s="223"/>
      <c r="N171" s="224"/>
    </row>
    <row r="172" spans="1:14" ht="15.75" x14ac:dyDescent="0.25">
      <c r="A172" s="8"/>
      <c r="B172" s="9"/>
      <c r="C172" s="9"/>
      <c r="D172" s="9"/>
      <c r="E172" s="9"/>
      <c r="F172" s="9"/>
      <c r="G172" s="9"/>
      <c r="H172" s="8"/>
      <c r="I172" s="9"/>
      <c r="J172" s="9"/>
      <c r="K172" s="9"/>
      <c r="L172" s="9"/>
      <c r="M172" s="9"/>
      <c r="N172" s="9"/>
    </row>
    <row r="173" spans="1:14" x14ac:dyDescent="0.25">
      <c r="A173" s="10"/>
      <c r="B173" s="6"/>
      <c r="H173" s="10"/>
      <c r="I173" s="6"/>
    </row>
    <row r="174" spans="1:14" ht="27.75" customHeight="1" x14ac:dyDescent="0.25">
      <c r="A174" s="217" t="s">
        <v>53</v>
      </c>
      <c r="B174" s="217"/>
      <c r="C174" s="11"/>
      <c r="F174" s="217" t="s">
        <v>52</v>
      </c>
      <c r="G174" s="217"/>
      <c r="H174" s="217" t="s">
        <v>53</v>
      </c>
      <c r="I174" s="217"/>
      <c r="J174" s="11"/>
      <c r="M174" s="217" t="s">
        <v>52</v>
      </c>
      <c r="N174" s="217"/>
    </row>
    <row r="175" spans="1:14" x14ac:dyDescent="0.25">
      <c r="A175" s="241" t="str">
        <f>IFERROR(LOOKUP(Imprimir!AM11,Imprimir!AM11),0)</f>
        <v>L.A.P. Leidy Laura Solis Ipiña</v>
      </c>
      <c r="B175" s="241"/>
      <c r="F175" s="241" t="str">
        <f>IFERROR(LOOKUP(Imprimir!AN11,Imprimir!AN11),0)</f>
        <v>Lic. Juan Pablo Colunga López</v>
      </c>
      <c r="G175" s="241"/>
      <c r="H175" s="241" t="str">
        <f>IFERROR(LOOKUP(Imprimir!AM12,Imprimir!AM12),0)</f>
        <v>L.A.P. Leidy Laura Solis Ipiña</v>
      </c>
      <c r="I175" s="241"/>
      <c r="M175" s="241" t="str">
        <f>IFERROR(LOOKUP(Imprimir!AN12,Imprimir!AN12),0)</f>
        <v>Lic. Juan Pablo Colunga López</v>
      </c>
      <c r="N175" s="241"/>
    </row>
    <row r="176" spans="1:14" ht="15" customHeight="1" x14ac:dyDescent="0.25">
      <c r="A176" s="241"/>
      <c r="B176" s="241"/>
      <c r="C176" s="233" t="s">
        <v>116</v>
      </c>
      <c r="D176" s="233"/>
      <c r="E176" s="233"/>
      <c r="F176" s="241"/>
      <c r="G176" s="241"/>
      <c r="H176" s="241"/>
      <c r="I176" s="241"/>
      <c r="J176" s="233" t="s">
        <v>116</v>
      </c>
      <c r="K176" s="233"/>
      <c r="L176" s="233"/>
      <c r="M176" s="241"/>
      <c r="N176" s="241"/>
    </row>
    <row r="177" spans="1:14" x14ac:dyDescent="0.25">
      <c r="C177" s="234"/>
      <c r="D177" s="234"/>
      <c r="E177" s="234"/>
      <c r="J177" s="234"/>
      <c r="K177" s="234"/>
      <c r="L177" s="234"/>
    </row>
    <row r="178" spans="1:14" x14ac:dyDescent="0.25">
      <c r="C178" s="218" t="s">
        <v>122</v>
      </c>
      <c r="D178" s="218"/>
      <c r="E178" s="218"/>
      <c r="J178" s="218" t="s">
        <v>122</v>
      </c>
      <c r="K178" s="218"/>
      <c r="L178" s="218"/>
    </row>
    <row r="179" spans="1:14" ht="12" customHeight="1" thickBot="1" x14ac:dyDescent="0.3"/>
    <row r="180" spans="1:14" x14ac:dyDescent="0.25">
      <c r="A180" s="44" t="s">
        <v>14</v>
      </c>
      <c r="B180" s="231" t="str">
        <f>IFERROR(LOOKUP(Imprimir!B13,Imprimir!B13),0)</f>
        <v>H. CONGRESO DEL ESTADO DE SAN LUIS POTOSÍ</v>
      </c>
      <c r="C180" s="231"/>
      <c r="D180" s="231"/>
      <c r="E180" s="45" t="s">
        <v>15</v>
      </c>
      <c r="F180" s="231" t="str">
        <f>IFERROR(LOOKUP(Imprimir!C13,Imprimir!C13),0)</f>
        <v>CESLP</v>
      </c>
      <c r="G180" s="232"/>
      <c r="H180" s="44" t="s">
        <v>14</v>
      </c>
      <c r="I180" s="231" t="str">
        <f>IFERROR(LOOKUP(Imprimir!B14,Imprimir!B14),0)</f>
        <v>H. CONGRESO DEL ESTADO DE SAN LUIS POTOSÍ</v>
      </c>
      <c r="J180" s="231"/>
      <c r="K180" s="231"/>
      <c r="L180" s="45" t="s">
        <v>15</v>
      </c>
      <c r="M180" s="231" t="str">
        <f>IFERROR(LOOKUP(Imprimir!C14,Imprimir!C14),0)</f>
        <v>CESLP</v>
      </c>
      <c r="N180" s="232"/>
    </row>
    <row r="181" spans="1:14" x14ac:dyDescent="0.25">
      <c r="A181" s="48" t="s">
        <v>16</v>
      </c>
      <c r="B181" s="204" t="str">
        <f>IFERROR(LOOKUP(Imprimir!D13,Imprimir!D13),0)</f>
        <v xml:space="preserve"> SERVICIOS PARLAMENTARIOS</v>
      </c>
      <c r="C181" s="204"/>
      <c r="D181" s="204"/>
      <c r="E181" s="49" t="s">
        <v>15</v>
      </c>
      <c r="F181" s="204" t="str">
        <f>IFERROR(LOOKUP(Imprimir!E13,Imprimir!E13),0)</f>
        <v>SP</v>
      </c>
      <c r="G181" s="205"/>
      <c r="H181" s="48" t="s">
        <v>16</v>
      </c>
      <c r="I181" s="204" t="str">
        <f>IFERROR(LOOKUP(Imprimir!D14,Imprimir!D14),0)</f>
        <v xml:space="preserve"> SERVICIOS PARLAMENTARIOS</v>
      </c>
      <c r="J181" s="204"/>
      <c r="K181" s="204"/>
      <c r="L181" s="49" t="s">
        <v>15</v>
      </c>
      <c r="M181" s="204" t="str">
        <f>IFERROR(LOOKUP(Imprimir!E14,Imprimir!E14),0)</f>
        <v>SP</v>
      </c>
      <c r="N181" s="205"/>
    </row>
    <row r="182" spans="1:14" x14ac:dyDescent="0.25">
      <c r="A182" s="48" t="s">
        <v>26</v>
      </c>
      <c r="B182" s="204" t="str">
        <f>IFERROR(LOOKUP(Imprimir!F13,Imprimir!F13),0)</f>
        <v>Sesión Ordinaria</v>
      </c>
      <c r="C182" s="204"/>
      <c r="D182" s="204"/>
      <c r="E182" s="49" t="s">
        <v>15</v>
      </c>
      <c r="F182" s="204" t="str">
        <f>IFERROR(LOOKUP(Imprimir!G13,Imprimir!G13),0)</f>
        <v>CESLP/SP/2</v>
      </c>
      <c r="G182" s="205"/>
      <c r="H182" s="48" t="s">
        <v>26</v>
      </c>
      <c r="I182" s="204" t="str">
        <f>IFERROR(LOOKUP(Imprimir!F14,Imprimir!F14),0)</f>
        <v>Sesión Ordinaria</v>
      </c>
      <c r="J182" s="204"/>
      <c r="K182" s="204"/>
      <c r="L182" s="49" t="s">
        <v>15</v>
      </c>
      <c r="M182" s="204" t="str">
        <f>IFERROR(LOOKUP(Imprimir!G14,Imprimir!G14),0)</f>
        <v>CESLP/SP/2</v>
      </c>
      <c r="N182" s="205"/>
    </row>
    <row r="183" spans="1:14" ht="15" customHeight="1" x14ac:dyDescent="0.25">
      <c r="A183" s="190" t="s">
        <v>27</v>
      </c>
      <c r="B183" s="189"/>
      <c r="C183" s="189"/>
      <c r="D183" s="204" t="str">
        <f>IFERROR(LOOKUP(Imprimir!H13,Imprimir!H13),0)</f>
        <v>Sesión Ordinaria 5
30/SEP/2009</v>
      </c>
      <c r="E183" s="204"/>
      <c r="F183" s="204"/>
      <c r="G183" s="205"/>
      <c r="H183" s="190" t="s">
        <v>27</v>
      </c>
      <c r="I183" s="189"/>
      <c r="J183" s="189"/>
      <c r="K183" s="204" t="str">
        <f>IFERROR(LOOKUP(Imprimir!H14,Imprimir!H14),0)</f>
        <v>Sesión Ordinaria 6
08/OCT/2009</v>
      </c>
      <c r="L183" s="204"/>
      <c r="M183" s="204"/>
      <c r="N183" s="205"/>
    </row>
    <row r="184" spans="1:14" x14ac:dyDescent="0.25">
      <c r="A184" s="48" t="s">
        <v>15</v>
      </c>
      <c r="B184" s="210" t="str">
        <f>IFERROR(LOOKUP(Imprimir!I13,Imprimir!I13),0)</f>
        <v>CESLP/SP/2</v>
      </c>
      <c r="C184" s="210"/>
      <c r="D184" s="204"/>
      <c r="E184" s="204"/>
      <c r="F184" s="204"/>
      <c r="G184" s="205"/>
      <c r="H184" s="48" t="s">
        <v>15</v>
      </c>
      <c r="I184" s="210" t="str">
        <f>IFERROR(LOOKUP(Imprimir!I14,Imprimir!I14),0)</f>
        <v>CESLP/SP/2</v>
      </c>
      <c r="J184" s="210"/>
      <c r="K184" s="204"/>
      <c r="L184" s="204"/>
      <c r="M184" s="204"/>
      <c r="N184" s="205"/>
    </row>
    <row r="185" spans="1:14" x14ac:dyDescent="0.25">
      <c r="A185" s="48" t="s">
        <v>28</v>
      </c>
      <c r="B185" s="206">
        <f>IFERROR(LOOKUP(Imprimir!X13,Imprimir!X13),0)</f>
        <v>40086</v>
      </c>
      <c r="C185" s="206"/>
      <c r="D185" s="49" t="s">
        <v>29</v>
      </c>
      <c r="E185" s="206">
        <f>IFERROR(LOOKUP(Imprimir!Y13,Imprimir!Y13),0)</f>
        <v>40086</v>
      </c>
      <c r="F185" s="206"/>
      <c r="G185" s="207"/>
      <c r="H185" s="48" t="s">
        <v>28</v>
      </c>
      <c r="I185" s="206">
        <f>IFERROR(LOOKUP(Imprimir!X14,Imprimir!X14),0)</f>
        <v>40094</v>
      </c>
      <c r="J185" s="206"/>
      <c r="K185" s="49" t="s">
        <v>29</v>
      </c>
      <c r="L185" s="206">
        <f>IFERROR(LOOKUP(Imprimir!Y14,Imprimir!Y14),0)</f>
        <v>40094</v>
      </c>
      <c r="M185" s="206"/>
      <c r="N185" s="207"/>
    </row>
    <row r="186" spans="1:14" x14ac:dyDescent="0.25">
      <c r="A186" s="190" t="s">
        <v>17</v>
      </c>
      <c r="B186" s="189"/>
      <c r="C186" s="189"/>
      <c r="D186" s="189"/>
      <c r="E186" s="189"/>
      <c r="F186" s="189"/>
      <c r="G186" s="191"/>
      <c r="H186" s="190" t="s">
        <v>17</v>
      </c>
      <c r="I186" s="189"/>
      <c r="J186" s="189"/>
      <c r="K186" s="189"/>
      <c r="L186" s="189"/>
      <c r="M186" s="189"/>
      <c r="N186" s="191"/>
    </row>
    <row r="187" spans="1:14" ht="30" x14ac:dyDescent="0.25">
      <c r="A187" s="48" t="s">
        <v>30</v>
      </c>
      <c r="B187" s="52" t="str">
        <f>IFERROR(LOOKUP(Imprimir!L13,Imprimir!L13),0)</f>
        <v>X</v>
      </c>
      <c r="C187" s="49" t="s">
        <v>31</v>
      </c>
      <c r="D187" s="52" t="str">
        <f>IFERROR(LOOKUP(Imprimir!M13,Imprimir!M13),0)</f>
        <v>X</v>
      </c>
      <c r="E187" s="49" t="s">
        <v>32</v>
      </c>
      <c r="F187" s="211">
        <f>IFERROR(LOOKUP(Imprimir!N13,Imprimir!N13),0)</f>
        <v>0</v>
      </c>
      <c r="G187" s="212"/>
      <c r="H187" s="48" t="s">
        <v>30</v>
      </c>
      <c r="I187" s="52" t="str">
        <f>IFERROR(LOOKUP(Imprimir!L14,Imprimir!L14),0)</f>
        <v>X</v>
      </c>
      <c r="J187" s="49" t="s">
        <v>31</v>
      </c>
      <c r="K187" s="52">
        <f>IFERROR(LOOKUP(Imprimir!M14,Imprimir!M14),0)</f>
        <v>0</v>
      </c>
      <c r="L187" s="49" t="s">
        <v>32</v>
      </c>
      <c r="M187" s="211">
        <f>IFERROR(LOOKUP(Imprimir!N14,Imprimir!N14),0)</f>
        <v>0</v>
      </c>
      <c r="N187" s="212"/>
    </row>
    <row r="188" spans="1:14" x14ac:dyDescent="0.25">
      <c r="A188" s="190" t="s">
        <v>33</v>
      </c>
      <c r="B188" s="189"/>
      <c r="C188" s="189" t="s">
        <v>34</v>
      </c>
      <c r="D188" s="189"/>
      <c r="E188" s="189"/>
      <c r="F188" s="189" t="s">
        <v>35</v>
      </c>
      <c r="G188" s="191"/>
      <c r="H188" s="190" t="s">
        <v>33</v>
      </c>
      <c r="I188" s="189"/>
      <c r="J188" s="189" t="s">
        <v>34</v>
      </c>
      <c r="K188" s="189"/>
      <c r="L188" s="189"/>
      <c r="M188" s="189" t="s">
        <v>35</v>
      </c>
      <c r="N188" s="191"/>
    </row>
    <row r="189" spans="1:14" x14ac:dyDescent="0.25">
      <c r="A189" s="228">
        <f>IFERROR(LOOKUP(Imprimir!O13,Imprimir!O13),0)</f>
        <v>0</v>
      </c>
      <c r="B189" s="229"/>
      <c r="C189" s="229">
        <f>IFERROR(LOOKUP(Imprimir!P13,Imprimir!P13),0)</f>
        <v>0</v>
      </c>
      <c r="D189" s="229"/>
      <c r="E189" s="229"/>
      <c r="F189" s="229">
        <f>IFERROR(LOOKUP(Imprimir!Q13,Imprimir!Q13),0)</f>
        <v>0</v>
      </c>
      <c r="G189" s="230"/>
      <c r="H189" s="228">
        <f>IFERROR(LOOKUP(Imprimir!O14,Imprimir!O14),0)</f>
        <v>0</v>
      </c>
      <c r="I189" s="229"/>
      <c r="J189" s="229">
        <f>IFERROR(LOOKUP(Imprimir!P14,Imprimir!P14),0)</f>
        <v>0</v>
      </c>
      <c r="K189" s="229"/>
      <c r="L189" s="229"/>
      <c r="M189" s="229">
        <f>IFERROR(LOOKUP(Imprimir!Q14,Imprimir!Q14),0)</f>
        <v>0</v>
      </c>
      <c r="N189" s="230"/>
    </row>
    <row r="190" spans="1:14" x14ac:dyDescent="0.25">
      <c r="A190" s="190" t="s">
        <v>36</v>
      </c>
      <c r="B190" s="189"/>
      <c r="C190" s="189"/>
      <c r="D190" s="189"/>
      <c r="E190" s="189"/>
      <c r="F190" s="189"/>
      <c r="G190" s="191"/>
      <c r="H190" s="190" t="s">
        <v>36</v>
      </c>
      <c r="I190" s="189"/>
      <c r="J190" s="189"/>
      <c r="K190" s="189"/>
      <c r="L190" s="189"/>
      <c r="M190" s="189"/>
      <c r="N190" s="191"/>
    </row>
    <row r="191" spans="1:14" ht="15" customHeight="1" x14ac:dyDescent="0.25">
      <c r="A191" s="186"/>
      <c r="B191" s="187"/>
      <c r="C191" s="187"/>
      <c r="D191" s="187"/>
      <c r="E191" s="187"/>
      <c r="F191" s="187"/>
      <c r="G191" s="188"/>
      <c r="H191" s="192"/>
      <c r="I191" s="193"/>
      <c r="J191" s="193"/>
      <c r="K191" s="193"/>
      <c r="L191" s="193"/>
      <c r="M191" s="193"/>
      <c r="N191" s="194"/>
    </row>
    <row r="192" spans="1:14" x14ac:dyDescent="0.25">
      <c r="A192" s="186"/>
      <c r="B192" s="187"/>
      <c r="C192" s="187"/>
      <c r="D192" s="187"/>
      <c r="E192" s="187"/>
      <c r="F192" s="187"/>
      <c r="G192" s="188"/>
      <c r="H192" s="186"/>
      <c r="I192" s="187"/>
      <c r="J192" s="187"/>
      <c r="K192" s="187"/>
      <c r="L192" s="187"/>
      <c r="M192" s="187"/>
      <c r="N192" s="188"/>
    </row>
    <row r="193" spans="1:14" x14ac:dyDescent="0.25">
      <c r="A193" s="190" t="s">
        <v>37</v>
      </c>
      <c r="B193" s="189"/>
      <c r="C193" s="189"/>
      <c r="D193" s="189"/>
      <c r="E193" s="189"/>
      <c r="F193" s="189"/>
      <c r="G193" s="191"/>
      <c r="H193" s="190" t="s">
        <v>37</v>
      </c>
      <c r="I193" s="189"/>
      <c r="J193" s="189"/>
      <c r="K193" s="189"/>
      <c r="L193" s="189"/>
      <c r="M193" s="189"/>
      <c r="N193" s="191"/>
    </row>
    <row r="194" spans="1:14" ht="15" customHeight="1" x14ac:dyDescent="0.25">
      <c r="A194" s="225"/>
      <c r="B194" s="226"/>
      <c r="C194" s="226"/>
      <c r="D194" s="226"/>
      <c r="E194" s="226"/>
      <c r="F194" s="226"/>
      <c r="G194" s="227"/>
      <c r="H194" s="195"/>
      <c r="I194" s="196"/>
      <c r="J194" s="196"/>
      <c r="K194" s="196"/>
      <c r="L194" s="196"/>
      <c r="M194" s="196"/>
      <c r="N194" s="197"/>
    </row>
    <row r="195" spans="1:14" x14ac:dyDescent="0.25">
      <c r="A195" s="225"/>
      <c r="B195" s="226"/>
      <c r="C195" s="226"/>
      <c r="D195" s="226"/>
      <c r="E195" s="226"/>
      <c r="F195" s="226"/>
      <c r="G195" s="227"/>
      <c r="H195" s="198"/>
      <c r="I195" s="199"/>
      <c r="J195" s="199"/>
      <c r="K195" s="199"/>
      <c r="L195" s="199"/>
      <c r="M195" s="199"/>
      <c r="N195" s="200"/>
    </row>
    <row r="196" spans="1:14" x14ac:dyDescent="0.25">
      <c r="A196" s="225"/>
      <c r="B196" s="226"/>
      <c r="C196" s="226"/>
      <c r="D196" s="226"/>
      <c r="E196" s="226"/>
      <c r="F196" s="226"/>
      <c r="G196" s="227"/>
      <c r="H196" s="201"/>
      <c r="I196" s="202"/>
      <c r="J196" s="202"/>
      <c r="K196" s="202"/>
      <c r="L196" s="202"/>
      <c r="M196" s="202"/>
      <c r="N196" s="203"/>
    </row>
    <row r="197" spans="1:14" x14ac:dyDescent="0.25">
      <c r="A197" s="190" t="s">
        <v>24</v>
      </c>
      <c r="B197" s="189"/>
      <c r="C197" s="189"/>
      <c r="D197" s="189"/>
      <c r="E197" s="189"/>
      <c r="F197" s="189"/>
      <c r="G197" s="191"/>
      <c r="H197" s="190" t="s">
        <v>24</v>
      </c>
      <c r="I197" s="189"/>
      <c r="J197" s="189"/>
      <c r="K197" s="189"/>
      <c r="L197" s="189"/>
      <c r="M197" s="189"/>
      <c r="N197" s="191"/>
    </row>
    <row r="198" spans="1:14" ht="15" customHeight="1" x14ac:dyDescent="0.25">
      <c r="A198" s="48" t="s">
        <v>118</v>
      </c>
      <c r="B198" s="56">
        <f>IFERROR(LOOKUP(Imprimir!Z13,Imprimir!Z13),0)</f>
        <v>9</v>
      </c>
      <c r="C198" s="189" t="s">
        <v>119</v>
      </c>
      <c r="D198" s="189"/>
      <c r="E198" s="56">
        <f>IFERROR(LOOKUP(Imprimir!AA13,Imprimir!AA13),0)</f>
        <v>0</v>
      </c>
      <c r="F198" s="49" t="s">
        <v>117</v>
      </c>
      <c r="G198" s="57">
        <f>IFERROR(LOOKUP(Imprimir!AB13,Imprimir!AB13),0)</f>
        <v>0</v>
      </c>
      <c r="H198" s="48" t="s">
        <v>118</v>
      </c>
      <c r="I198" s="56">
        <f>IFERROR(LOOKUP(Imprimir!Z14,Imprimir!Z14),0)</f>
        <v>9</v>
      </c>
      <c r="J198" s="189" t="s">
        <v>119</v>
      </c>
      <c r="K198" s="189"/>
      <c r="L198" s="56">
        <f>IFERROR(LOOKUP(Imprimir!AA14,Imprimir!AA14),0)</f>
        <v>0</v>
      </c>
      <c r="M198" s="49" t="s">
        <v>117</v>
      </c>
      <c r="N198" s="57">
        <f>IFERROR(LOOKUP(Imprimir!AB14,Imprimir!AB14),0)</f>
        <v>0</v>
      </c>
    </row>
    <row r="199" spans="1:14" x14ac:dyDescent="0.25">
      <c r="A199" s="190" t="s">
        <v>18</v>
      </c>
      <c r="B199" s="189"/>
      <c r="C199" s="189"/>
      <c r="D199" s="189"/>
      <c r="E199" s="189"/>
      <c r="F199" s="189"/>
      <c r="G199" s="191"/>
      <c r="H199" s="190" t="s">
        <v>18</v>
      </c>
      <c r="I199" s="189"/>
      <c r="J199" s="189"/>
      <c r="K199" s="189"/>
      <c r="L199" s="189"/>
      <c r="M199" s="189"/>
      <c r="N199" s="191"/>
    </row>
    <row r="200" spans="1:14" ht="30" x14ac:dyDescent="0.25">
      <c r="A200" s="48" t="s">
        <v>19</v>
      </c>
      <c r="B200" s="58" t="str">
        <f>IFERROR(LOOKUP(Imprimir!R13,Imprimir!R13),0)</f>
        <v>X</v>
      </c>
      <c r="C200" s="189" t="s">
        <v>38</v>
      </c>
      <c r="D200" s="189"/>
      <c r="E200" s="58">
        <f>IFERROR(LOOKUP(Imprimir!S13,Imprimir!S13),0)</f>
        <v>0</v>
      </c>
      <c r="F200" s="49" t="s">
        <v>20</v>
      </c>
      <c r="G200" s="59">
        <f>IFERROR(LOOKUP(Imprimir!S13,Imprimir!S13),0)</f>
        <v>0</v>
      </c>
      <c r="H200" s="48" t="s">
        <v>19</v>
      </c>
      <c r="I200" s="58" t="str">
        <f>IFERROR(LOOKUP(Imprimir!R14,Imprimir!R14),0)</f>
        <v>X</v>
      </c>
      <c r="J200" s="189" t="s">
        <v>38</v>
      </c>
      <c r="K200" s="189"/>
      <c r="L200" s="58">
        <f>IFERROR(LOOKUP(Imprimir!S14,Imprimir!S14),0)</f>
        <v>0</v>
      </c>
      <c r="M200" s="49" t="s">
        <v>20</v>
      </c>
      <c r="N200" s="59">
        <f>IFERROR(LOOKUP(Imprimir!T14,Imprimir!T14),0)</f>
        <v>0</v>
      </c>
    </row>
    <row r="201" spans="1:14" x14ac:dyDescent="0.25">
      <c r="A201" s="48" t="s">
        <v>21</v>
      </c>
      <c r="B201" s="58">
        <f>IFERROR(LOOKUP(Imprimir!T13,Imprimir!T13),0)</f>
        <v>0</v>
      </c>
      <c r="C201" s="189" t="s">
        <v>22</v>
      </c>
      <c r="D201" s="189"/>
      <c r="E201" s="58">
        <f>IFERROR(LOOKUP(Imprimir!U13,Imprimir!U13),0)</f>
        <v>0</v>
      </c>
      <c r="F201" s="49" t="s">
        <v>23</v>
      </c>
      <c r="G201" s="59">
        <f>IFERROR(LOOKUP(Imprimir!V13,Imprimir!V13),0)</f>
        <v>0</v>
      </c>
      <c r="H201" s="48" t="s">
        <v>21</v>
      </c>
      <c r="I201" s="58">
        <f>IFERROR(LOOKUP(Imprimir!U14,Imprimir!U14),0)</f>
        <v>0</v>
      </c>
      <c r="J201" s="189" t="s">
        <v>22</v>
      </c>
      <c r="K201" s="189"/>
      <c r="L201" s="58">
        <f>IFERROR(LOOKUP(Imprimir!V14,Imprimir!V14),0)</f>
        <v>0</v>
      </c>
      <c r="M201" s="49" t="s">
        <v>23</v>
      </c>
      <c r="N201" s="59">
        <f>IFERROR(LOOKUP(Imprimir!W14,Imprimir!W14),0)</f>
        <v>0</v>
      </c>
    </row>
    <row r="202" spans="1:14" x14ac:dyDescent="0.25">
      <c r="A202" s="190" t="s">
        <v>39</v>
      </c>
      <c r="B202" s="189"/>
      <c r="C202" s="189"/>
      <c r="D202" s="189"/>
      <c r="E202" s="189"/>
      <c r="F202" s="189"/>
      <c r="G202" s="191"/>
      <c r="H202" s="190" t="s">
        <v>39</v>
      </c>
      <c r="I202" s="189"/>
      <c r="J202" s="189"/>
      <c r="K202" s="189"/>
      <c r="L202" s="189"/>
      <c r="M202" s="189"/>
      <c r="N202" s="191"/>
    </row>
    <row r="203" spans="1:14" x14ac:dyDescent="0.25">
      <c r="A203" s="48" t="s">
        <v>40</v>
      </c>
      <c r="B203" s="60" t="str">
        <f>IFERROR(LOOKUP(Imprimir!AD13,Imprimir!AD13),0)</f>
        <v>X</v>
      </c>
      <c r="C203" s="49" t="s">
        <v>41</v>
      </c>
      <c r="D203" s="60">
        <f>IFERROR(LOOKUP(Imprimir!AE13,Imprimir!AE13),0)</f>
        <v>0</v>
      </c>
      <c r="E203" s="49" t="s">
        <v>42</v>
      </c>
      <c r="F203" s="213">
        <f>IFERROR(LOOKUP(Imprimir!AF13,Imprimir!AF13),0)</f>
        <v>0</v>
      </c>
      <c r="G203" s="214"/>
      <c r="H203" s="48" t="s">
        <v>40</v>
      </c>
      <c r="I203" s="60" t="str">
        <f>IFERROR(LOOKUP(Imprimir!AD14,Imprimir!AD14),0)</f>
        <v>X</v>
      </c>
      <c r="J203" s="49" t="s">
        <v>41</v>
      </c>
      <c r="K203" s="60">
        <f>IFERROR(LOOKUP(Imprimir!AE14,Imprimir!AE14),0)</f>
        <v>0</v>
      </c>
      <c r="L203" s="49" t="s">
        <v>42</v>
      </c>
      <c r="M203" s="213">
        <f>IFERROR(LOOKUP(Imprimir!AF14,Imprimir!AF14),0)</f>
        <v>0</v>
      </c>
      <c r="N203" s="214"/>
    </row>
    <row r="204" spans="1:14" ht="30" x14ac:dyDescent="0.25">
      <c r="A204" s="48" t="s">
        <v>43</v>
      </c>
      <c r="B204" s="60">
        <f>IFERROR(LOOKUP(Imprimir!AG13,Imprimir!AG13),0)</f>
        <v>0</v>
      </c>
      <c r="C204" s="49" t="s">
        <v>44</v>
      </c>
      <c r="D204" s="60">
        <f>IFERROR(LOOKUP(Imprimir!AH13,Imprimir!AH13),0)</f>
        <v>0</v>
      </c>
      <c r="E204" s="49" t="s">
        <v>45</v>
      </c>
      <c r="F204" s="213">
        <f>IFERROR(LOOKUP(Imprimir!AI13,Imprimir!AI13),0)</f>
        <v>0</v>
      </c>
      <c r="G204" s="214"/>
      <c r="H204" s="48" t="s">
        <v>43</v>
      </c>
      <c r="I204" s="60" t="str">
        <f>IFERROR(LOOKUP(Imprimir!AG14,Imprimir!AG14),0)</f>
        <v>X</v>
      </c>
      <c r="J204" s="49" t="s">
        <v>44</v>
      </c>
      <c r="K204" s="60">
        <f>IFERROR(LOOKUP(Imprimir!AH14,Imprimir!AH14),0)</f>
        <v>0</v>
      </c>
      <c r="L204" s="49" t="s">
        <v>45</v>
      </c>
      <c r="M204" s="213">
        <f>IFERROR(LOOKUP(Imprimir!AI14,Imprimir!AI14),0)</f>
        <v>0</v>
      </c>
      <c r="N204" s="214"/>
    </row>
    <row r="205" spans="1:14" x14ac:dyDescent="0.25">
      <c r="A205" s="48" t="s">
        <v>46</v>
      </c>
      <c r="B205" s="60">
        <f>IFERROR(LOOKUP(Imprimir!AJ13,Imprimir!AJ13),0)</f>
        <v>0</v>
      </c>
      <c r="C205" s="49" t="s">
        <v>47</v>
      </c>
      <c r="D205" s="60">
        <f>IFERROR(LOOKUP(Imprimir!AK13,Imprimir!AK13),0)</f>
        <v>0</v>
      </c>
      <c r="E205" s="49" t="s">
        <v>48</v>
      </c>
      <c r="F205" s="213">
        <f>IFERROR(LOOKUP(Imprimir!AL13,Imprimir!AL13),0)</f>
        <v>0</v>
      </c>
      <c r="G205" s="214"/>
      <c r="H205" s="48" t="s">
        <v>46</v>
      </c>
      <c r="I205" s="60">
        <f>IFERROR(LOOKUP(Imprimir!AJ14,Imprimir!AJ14),0)</f>
        <v>0</v>
      </c>
      <c r="J205" s="49" t="s">
        <v>47</v>
      </c>
      <c r="K205" s="60">
        <f>IFERROR(LOOKUP(Imprimir!AK14,Imprimir!AK14),0)</f>
        <v>0</v>
      </c>
      <c r="L205" s="49" t="s">
        <v>48</v>
      </c>
      <c r="M205" s="213">
        <f>IFERROR(LOOKUP(Imprimir!AL14,Imprimir!AL14),0)</f>
        <v>0</v>
      </c>
      <c r="N205" s="214"/>
    </row>
    <row r="206" spans="1:14" x14ac:dyDescent="0.25">
      <c r="A206" s="190" t="s">
        <v>25</v>
      </c>
      <c r="B206" s="189"/>
      <c r="C206" s="189"/>
      <c r="D206" s="189"/>
      <c r="E206" s="189"/>
      <c r="F206" s="189"/>
      <c r="G206" s="191"/>
      <c r="H206" s="190" t="s">
        <v>25</v>
      </c>
      <c r="I206" s="189"/>
      <c r="J206" s="189"/>
      <c r="K206" s="189"/>
      <c r="L206" s="189"/>
      <c r="M206" s="189"/>
      <c r="N206" s="191"/>
    </row>
    <row r="207" spans="1:14" x14ac:dyDescent="0.25">
      <c r="A207" s="190" t="s">
        <v>49</v>
      </c>
      <c r="B207" s="189"/>
      <c r="C207" s="55">
        <f>IFERROR(LOOKUP(Imprimir!AC13,Imprimir!AC13),0)</f>
        <v>72</v>
      </c>
      <c r="D207" s="189" t="s">
        <v>50</v>
      </c>
      <c r="E207" s="189"/>
      <c r="F207" s="208">
        <f>IFERROR(LOOKUP(Imprimir!AO13,Imprimir!AO13),0)</f>
        <v>1</v>
      </c>
      <c r="G207" s="209"/>
      <c r="H207" s="190" t="s">
        <v>49</v>
      </c>
      <c r="I207" s="189"/>
      <c r="J207" s="55">
        <f>IFERROR(LOOKUP(Imprimir!AC14,Imprimir!AC14),0)</f>
        <v>1147</v>
      </c>
      <c r="K207" s="189" t="s">
        <v>50</v>
      </c>
      <c r="L207" s="189"/>
      <c r="M207" s="208">
        <f>IFERROR(LOOKUP(Imprimir!AO14,Imprimir!AO14),0)</f>
        <v>1</v>
      </c>
      <c r="N207" s="209"/>
    </row>
    <row r="208" spans="1:14" x14ac:dyDescent="0.25">
      <c r="A208" s="190" t="s">
        <v>51</v>
      </c>
      <c r="B208" s="189"/>
      <c r="C208" s="189"/>
      <c r="D208" s="189"/>
      <c r="E208" s="189"/>
      <c r="F208" s="189"/>
      <c r="G208" s="191"/>
      <c r="H208" s="190" t="s">
        <v>51</v>
      </c>
      <c r="I208" s="189"/>
      <c r="J208" s="189"/>
      <c r="K208" s="189"/>
      <c r="L208" s="189"/>
      <c r="M208" s="189"/>
      <c r="N208" s="191"/>
    </row>
    <row r="209" spans="1:14" ht="15" customHeight="1" x14ac:dyDescent="0.25">
      <c r="A209" s="235" t="str">
        <f>IFERROR(LOOKUP(Imprimir!K13,Imprimir!K13),0)</f>
        <v>Sesión Ordinaria 5
30/SEP/2009</v>
      </c>
      <c r="B209" s="236"/>
      <c r="C209" s="236"/>
      <c r="D209" s="236"/>
      <c r="E209" s="236"/>
      <c r="F209" s="236"/>
      <c r="G209" s="237"/>
      <c r="H209" s="235" t="str">
        <f>IFERROR(LOOKUP(Imprimir!K14,Imprimir!K14),0)</f>
        <v>Sesión Ordinaria 6
08/OCT/2009</v>
      </c>
      <c r="I209" s="236"/>
      <c r="J209" s="236"/>
      <c r="K209" s="236"/>
      <c r="L209" s="236"/>
      <c r="M209" s="236"/>
      <c r="N209" s="237"/>
    </row>
    <row r="210" spans="1:14" ht="15" customHeight="1" x14ac:dyDescent="0.25">
      <c r="A210" s="235"/>
      <c r="B210" s="236"/>
      <c r="C210" s="236"/>
      <c r="D210" s="236"/>
      <c r="E210" s="236"/>
      <c r="F210" s="236"/>
      <c r="G210" s="237"/>
      <c r="H210" s="235"/>
      <c r="I210" s="236"/>
      <c r="J210" s="236"/>
      <c r="K210" s="236"/>
      <c r="L210" s="236"/>
      <c r="M210" s="236"/>
      <c r="N210" s="237"/>
    </row>
    <row r="211" spans="1:14" ht="15" customHeight="1" x14ac:dyDescent="0.25">
      <c r="A211" s="235"/>
      <c r="B211" s="236"/>
      <c r="C211" s="236"/>
      <c r="D211" s="236"/>
      <c r="E211" s="236"/>
      <c r="F211" s="236"/>
      <c r="G211" s="237"/>
      <c r="H211" s="235"/>
      <c r="I211" s="236"/>
      <c r="J211" s="236"/>
      <c r="K211" s="236"/>
      <c r="L211" s="236"/>
      <c r="M211" s="236"/>
      <c r="N211" s="237"/>
    </row>
    <row r="212" spans="1:14" ht="15" customHeight="1" x14ac:dyDescent="0.25">
      <c r="A212" s="235"/>
      <c r="B212" s="236"/>
      <c r="C212" s="236"/>
      <c r="D212" s="236"/>
      <c r="E212" s="236"/>
      <c r="F212" s="236"/>
      <c r="G212" s="237"/>
      <c r="H212" s="235"/>
      <c r="I212" s="236"/>
      <c r="J212" s="236"/>
      <c r="K212" s="236"/>
      <c r="L212" s="236"/>
      <c r="M212" s="236"/>
      <c r="N212" s="237"/>
    </row>
    <row r="213" spans="1:14" ht="15" customHeight="1" x14ac:dyDescent="0.25">
      <c r="A213" s="235"/>
      <c r="B213" s="236"/>
      <c r="C213" s="236"/>
      <c r="D213" s="236"/>
      <c r="E213" s="236"/>
      <c r="F213" s="236"/>
      <c r="G213" s="237"/>
      <c r="H213" s="235"/>
      <c r="I213" s="236"/>
      <c r="J213" s="236"/>
      <c r="K213" s="236"/>
      <c r="L213" s="236"/>
      <c r="M213" s="236"/>
      <c r="N213" s="237"/>
    </row>
    <row r="214" spans="1:14" ht="15" customHeight="1" x14ac:dyDescent="0.25">
      <c r="A214" s="235"/>
      <c r="B214" s="236"/>
      <c r="C214" s="236"/>
      <c r="D214" s="236"/>
      <c r="E214" s="236"/>
      <c r="F214" s="236"/>
      <c r="G214" s="237"/>
      <c r="H214" s="235"/>
      <c r="I214" s="236"/>
      <c r="J214" s="236"/>
      <c r="K214" s="236"/>
      <c r="L214" s="236"/>
      <c r="M214" s="236"/>
      <c r="N214" s="237"/>
    </row>
    <row r="215" spans="1:14" ht="15.75" customHeight="1" thickBot="1" x14ac:dyDescent="0.3">
      <c r="A215" s="238"/>
      <c r="B215" s="239"/>
      <c r="C215" s="239"/>
      <c r="D215" s="239"/>
      <c r="E215" s="239"/>
      <c r="F215" s="239"/>
      <c r="G215" s="240"/>
      <c r="H215" s="238"/>
      <c r="I215" s="239"/>
      <c r="J215" s="239"/>
      <c r="K215" s="239"/>
      <c r="L215" s="239"/>
      <c r="M215" s="239"/>
      <c r="N215" s="240"/>
    </row>
    <row r="216" spans="1:14" ht="15.75" x14ac:dyDescent="0.25">
      <c r="A216" s="8"/>
      <c r="B216" s="9"/>
      <c r="C216" s="9"/>
      <c r="D216" s="9"/>
      <c r="E216" s="9"/>
      <c r="F216" s="9"/>
      <c r="G216" s="9"/>
      <c r="H216" s="8"/>
      <c r="I216" s="9"/>
      <c r="J216" s="9"/>
      <c r="K216" s="9"/>
      <c r="L216" s="9"/>
      <c r="M216" s="9"/>
      <c r="N216" s="9"/>
    </row>
    <row r="217" spans="1:14" x14ac:dyDescent="0.25">
      <c r="A217" s="10"/>
      <c r="B217" s="6"/>
      <c r="H217" s="10"/>
      <c r="I217" s="6"/>
    </row>
    <row r="218" spans="1:14" ht="23.25" customHeight="1" x14ac:dyDescent="0.25">
      <c r="A218" s="217" t="s">
        <v>53</v>
      </c>
      <c r="B218" s="217"/>
      <c r="C218" s="11"/>
      <c r="F218" s="217" t="s">
        <v>52</v>
      </c>
      <c r="G218" s="217"/>
      <c r="H218" s="217" t="s">
        <v>53</v>
      </c>
      <c r="I218" s="217"/>
      <c r="J218" s="11"/>
      <c r="M218" s="217" t="s">
        <v>52</v>
      </c>
      <c r="N218" s="217"/>
    </row>
    <row r="219" spans="1:14" ht="45" customHeight="1" x14ac:dyDescent="0.25">
      <c r="A219" s="241" t="str">
        <f>IFERROR(LOOKUP(Imprimir!AM13,Imprimir!AM13),0)</f>
        <v>L.A.P. Leidy Laura Solis Ipiña</v>
      </c>
      <c r="B219" s="241"/>
      <c r="F219" s="241" t="str">
        <f>IFERROR(LOOKUP(Imprimir!AN13,Imprimir!AN13),0)</f>
        <v>Lic. Juan Pablo Colunga López</v>
      </c>
      <c r="G219" s="241"/>
      <c r="H219" s="261" t="str">
        <f>IFERROR(LOOKUP(Imprimir!AM14,Imprimir!AM14),0)</f>
        <v>L.A.P. Saray Salazar Méndez</v>
      </c>
      <c r="I219" s="261"/>
      <c r="M219" s="261" t="str">
        <f>IFERROR(LOOKUP(Imprimir!AN14,Imprimir!AN14),0)</f>
        <v>Lic. Juan Pablo Colunga López</v>
      </c>
      <c r="N219" s="261"/>
    </row>
    <row r="220" spans="1:14" ht="15" customHeight="1" x14ac:dyDescent="0.25">
      <c r="A220" s="17"/>
      <c r="B220" s="17"/>
      <c r="C220" s="233" t="s">
        <v>116</v>
      </c>
      <c r="D220" s="233"/>
      <c r="E220" s="233"/>
      <c r="F220" s="241"/>
      <c r="G220" s="241"/>
      <c r="H220" s="261"/>
      <c r="I220" s="261"/>
      <c r="J220" s="233" t="s">
        <v>116</v>
      </c>
      <c r="K220" s="233"/>
      <c r="L220" s="233"/>
      <c r="M220" s="261"/>
      <c r="N220" s="261"/>
    </row>
    <row r="221" spans="1:14" x14ac:dyDescent="0.25">
      <c r="C221" s="234"/>
      <c r="D221" s="234"/>
      <c r="E221" s="234"/>
      <c r="J221" s="234"/>
      <c r="K221" s="234"/>
      <c r="L221" s="234"/>
    </row>
    <row r="222" spans="1:14" x14ac:dyDescent="0.25">
      <c r="C222" s="218" t="s">
        <v>122</v>
      </c>
      <c r="D222" s="218"/>
      <c r="E222" s="218"/>
      <c r="J222" s="218" t="s">
        <v>122</v>
      </c>
      <c r="K222" s="218"/>
      <c r="L222" s="218"/>
    </row>
    <row r="223" spans="1:14" ht="15.75" thickBot="1" x14ac:dyDescent="0.3"/>
    <row r="224" spans="1:14" x14ac:dyDescent="0.25">
      <c r="A224" s="44" t="s">
        <v>14</v>
      </c>
      <c r="B224" s="231" t="str">
        <f>IFERROR(LOOKUP(Imprimir!B15,Imprimir!B15),0)</f>
        <v>H. CONGRESO DEL ESTADO DE SAN LUIS POTOSÍ</v>
      </c>
      <c r="C224" s="231"/>
      <c r="D224" s="231"/>
      <c r="E224" s="45" t="s">
        <v>15</v>
      </c>
      <c r="F224" s="231" t="str">
        <f>IFERROR(LOOKUP(Imprimir!C15,Imprimir!C15),0)</f>
        <v>CESLP</v>
      </c>
      <c r="G224" s="232"/>
      <c r="H224" s="44" t="s">
        <v>14</v>
      </c>
      <c r="I224" s="231" t="str">
        <f>IFERROR(LOOKUP(Imprimir!B16,Imprimir!B16),0)</f>
        <v>H. CONGRESO DEL ESTADO DE SAN LUIS POTOSÍ</v>
      </c>
      <c r="J224" s="231"/>
      <c r="K224" s="231"/>
      <c r="L224" s="45" t="s">
        <v>15</v>
      </c>
      <c r="M224" s="231" t="str">
        <f>IFERROR(LOOKUP(Imprimir!C16,Imprimir!C16),0)</f>
        <v>CESLP</v>
      </c>
      <c r="N224" s="232"/>
    </row>
    <row r="225" spans="1:14" x14ac:dyDescent="0.25">
      <c r="A225" s="48" t="s">
        <v>16</v>
      </c>
      <c r="B225" s="204" t="str">
        <f>IFERROR(LOOKUP(Imprimir!D15,Imprimir!D15),0)</f>
        <v xml:space="preserve"> SERVICIOS PARLAMENTARIOS</v>
      </c>
      <c r="C225" s="204"/>
      <c r="D225" s="204"/>
      <c r="E225" s="49" t="s">
        <v>15</v>
      </c>
      <c r="F225" s="204" t="str">
        <f>IFERROR(LOOKUP(Imprimir!E15,Imprimir!E15),0)</f>
        <v>SP</v>
      </c>
      <c r="G225" s="205"/>
      <c r="H225" s="48" t="s">
        <v>16</v>
      </c>
      <c r="I225" s="204" t="str">
        <f>IFERROR(LOOKUP(Imprimir!D16,Imprimir!D16),0)</f>
        <v xml:space="preserve"> SERVICIOS PARLAMENTARIOS</v>
      </c>
      <c r="J225" s="204"/>
      <c r="K225" s="204"/>
      <c r="L225" s="49" t="s">
        <v>15</v>
      </c>
      <c r="M225" s="204" t="str">
        <f>IFERROR(LOOKUP(Imprimir!E16,Imprimir!E16),0)</f>
        <v>SP</v>
      </c>
      <c r="N225" s="205"/>
    </row>
    <row r="226" spans="1:14" x14ac:dyDescent="0.25">
      <c r="A226" s="48" t="s">
        <v>26</v>
      </c>
      <c r="B226" s="204" t="str">
        <f>IFERROR(LOOKUP(Imprimir!F15,Imprimir!F15),0)</f>
        <v>Sesión Ordinaria</v>
      </c>
      <c r="C226" s="204"/>
      <c r="D226" s="204"/>
      <c r="E226" s="49" t="s">
        <v>15</v>
      </c>
      <c r="F226" s="204" t="str">
        <f>IFERROR(LOOKUP(Imprimir!G15,Imprimir!G15),0)</f>
        <v>CESLP/SP/2</v>
      </c>
      <c r="G226" s="205"/>
      <c r="H226" s="48" t="s">
        <v>26</v>
      </c>
      <c r="I226" s="204" t="str">
        <f>IFERROR(LOOKUP(Imprimir!F16,Imprimir!F16),0)</f>
        <v>Sesión Ordinaria</v>
      </c>
      <c r="J226" s="204"/>
      <c r="K226" s="204"/>
      <c r="L226" s="49" t="s">
        <v>15</v>
      </c>
      <c r="M226" s="204" t="str">
        <f>IFERROR(LOOKUP(Imprimir!G16,Imprimir!G16),0)</f>
        <v>CESLP/SP/2</v>
      </c>
      <c r="N226" s="205"/>
    </row>
    <row r="227" spans="1:14" ht="15" customHeight="1" x14ac:dyDescent="0.25">
      <c r="A227" s="190" t="s">
        <v>27</v>
      </c>
      <c r="B227" s="189"/>
      <c r="C227" s="189"/>
      <c r="D227" s="204" t="str">
        <f>IFERROR(LOOKUP(Imprimir!H15,Imprimir!H15),0)</f>
        <v>Sesión Ordinaria 7
15/OCT/2009</v>
      </c>
      <c r="E227" s="204"/>
      <c r="F227" s="204"/>
      <c r="G227" s="205"/>
      <c r="H227" s="190" t="s">
        <v>27</v>
      </c>
      <c r="I227" s="189"/>
      <c r="J227" s="189"/>
      <c r="K227" s="204" t="str">
        <f>IFERROR(LOOKUP(Imprimir!H16,Imprimir!H16),0)</f>
        <v>Sesión Ordinaria 8
22/OCT/2009</v>
      </c>
      <c r="L227" s="204"/>
      <c r="M227" s="204"/>
      <c r="N227" s="205"/>
    </row>
    <row r="228" spans="1:14" x14ac:dyDescent="0.25">
      <c r="A228" s="48" t="s">
        <v>15</v>
      </c>
      <c r="B228" s="204" t="str">
        <f>IFERROR(LOOKUP(Imprimir!I15,Imprimir!I15),0)</f>
        <v>CESLP/SP/2</v>
      </c>
      <c r="C228" s="204"/>
      <c r="D228" s="204"/>
      <c r="E228" s="204"/>
      <c r="F228" s="204"/>
      <c r="G228" s="205"/>
      <c r="H228" s="48" t="s">
        <v>15</v>
      </c>
      <c r="I228" s="204" t="str">
        <f>IFERROR(LOOKUP(Imprimir!I16,Imprimir!I16),0)</f>
        <v>CESLP/SP/2</v>
      </c>
      <c r="J228" s="204"/>
      <c r="K228" s="204"/>
      <c r="L228" s="204"/>
      <c r="M228" s="204"/>
      <c r="N228" s="205"/>
    </row>
    <row r="229" spans="1:14" x14ac:dyDescent="0.25">
      <c r="A229" s="48" t="s">
        <v>28</v>
      </c>
      <c r="B229" s="206">
        <f>IFERROR(LOOKUP(Imprimir!X15,Imprimir!X15),0)</f>
        <v>40101</v>
      </c>
      <c r="C229" s="206"/>
      <c r="D229" s="49" t="s">
        <v>29</v>
      </c>
      <c r="E229" s="206">
        <f>IFERROR(LOOKUP(Imprimir!Y15,Imprimir!Y15),0)</f>
        <v>40101</v>
      </c>
      <c r="F229" s="206"/>
      <c r="G229" s="207"/>
      <c r="H229" s="48" t="s">
        <v>28</v>
      </c>
      <c r="I229" s="206">
        <f>IFERROR(LOOKUP(Imprimir!X16,Imprimir!X16),0)</f>
        <v>40108</v>
      </c>
      <c r="J229" s="206"/>
      <c r="K229" s="49" t="s">
        <v>29</v>
      </c>
      <c r="L229" s="206">
        <f>IFERROR(LOOKUP(Imprimir!Y16,Imprimir!Y16),0)</f>
        <v>40108</v>
      </c>
      <c r="M229" s="206"/>
      <c r="N229" s="207"/>
    </row>
    <row r="230" spans="1:14" x14ac:dyDescent="0.25">
      <c r="A230" s="190" t="s">
        <v>17</v>
      </c>
      <c r="B230" s="189"/>
      <c r="C230" s="189"/>
      <c r="D230" s="189"/>
      <c r="E230" s="189"/>
      <c r="F230" s="189"/>
      <c r="G230" s="191"/>
      <c r="H230" s="190" t="s">
        <v>17</v>
      </c>
      <c r="I230" s="189"/>
      <c r="J230" s="189"/>
      <c r="K230" s="189"/>
      <c r="L230" s="189"/>
      <c r="M230" s="189"/>
      <c r="N230" s="191"/>
    </row>
    <row r="231" spans="1:14" ht="30" x14ac:dyDescent="0.25">
      <c r="A231" s="48" t="s">
        <v>30</v>
      </c>
      <c r="B231" s="52" t="str">
        <f>IFERROR(LOOKUP(Imprimir!L15,Imprimir!L15),0)</f>
        <v>X</v>
      </c>
      <c r="C231" s="49" t="s">
        <v>31</v>
      </c>
      <c r="D231" s="52" t="str">
        <f>IFERROR(LOOKUP(Imprimir!M15,Imprimir!M15),0)</f>
        <v>X</v>
      </c>
      <c r="E231" s="49" t="s">
        <v>32</v>
      </c>
      <c r="F231" s="211">
        <f>IFERROR(LOOKUP(Imprimir!N15,Imprimir!N15),0)</f>
        <v>0</v>
      </c>
      <c r="G231" s="212"/>
      <c r="H231" s="48" t="s">
        <v>30</v>
      </c>
      <c r="I231" s="52" t="str">
        <f>IFERROR(LOOKUP(Imprimir!L16,Imprimir!L16),0)</f>
        <v>X</v>
      </c>
      <c r="J231" s="49" t="s">
        <v>31</v>
      </c>
      <c r="K231" s="52" t="str">
        <f>IFERROR(LOOKUP(Imprimir!M16,Imprimir!M16),0)</f>
        <v>X</v>
      </c>
      <c r="L231" s="49" t="s">
        <v>32</v>
      </c>
      <c r="M231" s="211">
        <f>IFERROR(LOOKUP(Imprimir!N16,Imprimir!N16),0)</f>
        <v>0</v>
      </c>
      <c r="N231" s="212"/>
    </row>
    <row r="232" spans="1:14" x14ac:dyDescent="0.25">
      <c r="A232" s="190" t="s">
        <v>33</v>
      </c>
      <c r="B232" s="189"/>
      <c r="C232" s="189" t="s">
        <v>34</v>
      </c>
      <c r="D232" s="189"/>
      <c r="E232" s="189"/>
      <c r="F232" s="189" t="s">
        <v>35</v>
      </c>
      <c r="G232" s="191"/>
      <c r="H232" s="190" t="s">
        <v>33</v>
      </c>
      <c r="I232" s="189"/>
      <c r="J232" s="189" t="s">
        <v>34</v>
      </c>
      <c r="K232" s="189"/>
      <c r="L232" s="189"/>
      <c r="M232" s="189" t="s">
        <v>35</v>
      </c>
      <c r="N232" s="191"/>
    </row>
    <row r="233" spans="1:14" x14ac:dyDescent="0.25">
      <c r="A233" s="228">
        <f>IFERROR(LOOKUP(Imprimir!O15,Imprimir!O15),0)</f>
        <v>0</v>
      </c>
      <c r="B233" s="229"/>
      <c r="C233" s="229">
        <f>IFERROR(LOOKUP(Imprimir!P15,Imprimir!P15),0)</f>
        <v>0</v>
      </c>
      <c r="D233" s="229"/>
      <c r="E233" s="229"/>
      <c r="F233" s="229">
        <f>IFERROR(LOOKUP(Imprimir!Q15,Imprimir!Q15),0)</f>
        <v>0</v>
      </c>
      <c r="G233" s="230"/>
      <c r="H233" s="228">
        <f>IFERROR(LOOKUP(Imprimir!O16,Imprimir!O16),0)</f>
        <v>0</v>
      </c>
      <c r="I233" s="229"/>
      <c r="J233" s="229">
        <f>IFERROR(LOOKUP(Imprimir!P16,Imprimir!P16),0)</f>
        <v>0</v>
      </c>
      <c r="K233" s="229"/>
      <c r="L233" s="229"/>
      <c r="M233" s="229">
        <f>IFERROR(LOOKUP(Imprimir!Q16,Imprimir!Q16),0)</f>
        <v>0</v>
      </c>
      <c r="N233" s="230"/>
    </row>
    <row r="234" spans="1:14" x14ac:dyDescent="0.25">
      <c r="A234" s="190" t="s">
        <v>36</v>
      </c>
      <c r="B234" s="189"/>
      <c r="C234" s="189"/>
      <c r="D234" s="189"/>
      <c r="E234" s="189"/>
      <c r="F234" s="189"/>
      <c r="G234" s="191"/>
      <c r="H234" s="190" t="s">
        <v>36</v>
      </c>
      <c r="I234" s="189"/>
      <c r="J234" s="189"/>
      <c r="K234" s="189"/>
      <c r="L234" s="189"/>
      <c r="M234" s="189"/>
      <c r="N234" s="191"/>
    </row>
    <row r="235" spans="1:14" x14ac:dyDescent="0.25">
      <c r="A235" s="186" t="s">
        <v>137</v>
      </c>
      <c r="B235" s="187"/>
      <c r="C235" s="187"/>
      <c r="D235" s="187"/>
      <c r="E235" s="187"/>
      <c r="F235" s="187"/>
      <c r="G235" s="188"/>
      <c r="H235" s="186"/>
      <c r="I235" s="187"/>
      <c r="J235" s="187"/>
      <c r="K235" s="187"/>
      <c r="L235" s="187"/>
      <c r="M235" s="187"/>
      <c r="N235" s="188"/>
    </row>
    <row r="236" spans="1:14" x14ac:dyDescent="0.25">
      <c r="A236" s="186"/>
      <c r="B236" s="187"/>
      <c r="C236" s="187"/>
      <c r="D236" s="187"/>
      <c r="E236" s="187"/>
      <c r="F236" s="187"/>
      <c r="G236" s="188"/>
      <c r="H236" s="186"/>
      <c r="I236" s="187"/>
      <c r="J236" s="187"/>
      <c r="K236" s="187"/>
      <c r="L236" s="187"/>
      <c r="M236" s="187"/>
      <c r="N236" s="188"/>
    </row>
    <row r="237" spans="1:14" x14ac:dyDescent="0.25">
      <c r="A237" s="190" t="s">
        <v>37</v>
      </c>
      <c r="B237" s="189"/>
      <c r="C237" s="189"/>
      <c r="D237" s="189"/>
      <c r="E237" s="189"/>
      <c r="F237" s="189"/>
      <c r="G237" s="191"/>
      <c r="H237" s="190" t="s">
        <v>37</v>
      </c>
      <c r="I237" s="189"/>
      <c r="J237" s="189"/>
      <c r="K237" s="189"/>
      <c r="L237" s="189"/>
      <c r="M237" s="189"/>
      <c r="N237" s="191"/>
    </row>
    <row r="238" spans="1:14" x14ac:dyDescent="0.25">
      <c r="A238" s="225" t="s">
        <v>134</v>
      </c>
      <c r="B238" s="226"/>
      <c r="C238" s="226"/>
      <c r="D238" s="226"/>
      <c r="E238" s="226"/>
      <c r="F238" s="226"/>
      <c r="G238" s="227"/>
      <c r="H238" s="225"/>
      <c r="I238" s="226"/>
      <c r="J238" s="226"/>
      <c r="K238" s="226"/>
      <c r="L238" s="226"/>
      <c r="M238" s="226"/>
      <c r="N238" s="227"/>
    </row>
    <row r="239" spans="1:14" x14ac:dyDescent="0.25">
      <c r="A239" s="225"/>
      <c r="B239" s="226"/>
      <c r="C239" s="226"/>
      <c r="D239" s="226"/>
      <c r="E239" s="226"/>
      <c r="F239" s="226"/>
      <c r="G239" s="227"/>
      <c r="H239" s="225"/>
      <c r="I239" s="226"/>
      <c r="J239" s="226"/>
      <c r="K239" s="226"/>
      <c r="L239" s="226"/>
      <c r="M239" s="226"/>
      <c r="N239" s="227"/>
    </row>
    <row r="240" spans="1:14" x14ac:dyDescent="0.25">
      <c r="A240" s="225"/>
      <c r="B240" s="226"/>
      <c r="C240" s="226"/>
      <c r="D240" s="226"/>
      <c r="E240" s="226"/>
      <c r="F240" s="226"/>
      <c r="G240" s="227"/>
      <c r="H240" s="225"/>
      <c r="I240" s="226"/>
      <c r="J240" s="226"/>
      <c r="K240" s="226"/>
      <c r="L240" s="226"/>
      <c r="M240" s="226"/>
      <c r="N240" s="227"/>
    </row>
    <row r="241" spans="1:14" x14ac:dyDescent="0.25">
      <c r="A241" s="190" t="s">
        <v>24</v>
      </c>
      <c r="B241" s="189"/>
      <c r="C241" s="189"/>
      <c r="D241" s="189"/>
      <c r="E241" s="189"/>
      <c r="F241" s="189"/>
      <c r="G241" s="191"/>
      <c r="H241" s="190" t="s">
        <v>24</v>
      </c>
      <c r="I241" s="189"/>
      <c r="J241" s="189"/>
      <c r="K241" s="189"/>
      <c r="L241" s="189"/>
      <c r="M241" s="189"/>
      <c r="N241" s="191"/>
    </row>
    <row r="242" spans="1:14" ht="15" customHeight="1" x14ac:dyDescent="0.25">
      <c r="A242" s="48" t="s">
        <v>118</v>
      </c>
      <c r="B242" s="56">
        <f>IFERROR(LOOKUP(Imprimir!Z15,Imprimir!Z15),0)</f>
        <v>9</v>
      </c>
      <c r="C242" s="189" t="s">
        <v>119</v>
      </c>
      <c r="D242" s="189"/>
      <c r="E242" s="56">
        <f>IFERROR(LOOKUP(Imprimir!AA15,Imprimir!AA15),0)</f>
        <v>0</v>
      </c>
      <c r="F242" s="49" t="s">
        <v>117</v>
      </c>
      <c r="G242" s="57">
        <f>IFERROR(LOOKUP(Imprimir!AB15,Imprimir!AB15),0)</f>
        <v>0</v>
      </c>
      <c r="H242" s="48" t="s">
        <v>118</v>
      </c>
      <c r="I242" s="56">
        <f>IFERROR(LOOKUP(Imprimir!Z16,Imprimir!Z16),0)</f>
        <v>9</v>
      </c>
      <c r="J242" s="189" t="s">
        <v>119</v>
      </c>
      <c r="K242" s="189"/>
      <c r="L242" s="56">
        <f>IFERROR(LOOKUP(Imprimir!AA16,Imprimir!AA16),0)</f>
        <v>0</v>
      </c>
      <c r="M242" s="49" t="s">
        <v>117</v>
      </c>
      <c r="N242" s="57">
        <f>IFERROR(LOOKUP(Imprimir!AB16,Imprimir!AB16),0)</f>
        <v>0</v>
      </c>
    </row>
    <row r="243" spans="1:14" x14ac:dyDescent="0.25">
      <c r="A243" s="190" t="s">
        <v>18</v>
      </c>
      <c r="B243" s="189"/>
      <c r="C243" s="189"/>
      <c r="D243" s="189"/>
      <c r="E243" s="189"/>
      <c r="F243" s="189"/>
      <c r="G243" s="191"/>
      <c r="H243" s="190" t="s">
        <v>18</v>
      </c>
      <c r="I243" s="189"/>
      <c r="J243" s="189"/>
      <c r="K243" s="189"/>
      <c r="L243" s="189"/>
      <c r="M243" s="189"/>
      <c r="N243" s="191"/>
    </row>
    <row r="244" spans="1:14" ht="30" x14ac:dyDescent="0.25">
      <c r="A244" s="48" t="s">
        <v>19</v>
      </c>
      <c r="B244" s="58" t="str">
        <f>IFERROR(LOOKUP(Imprimir!R15,Imprimir!R15),0)</f>
        <v>X</v>
      </c>
      <c r="C244" s="189" t="s">
        <v>38</v>
      </c>
      <c r="D244" s="189"/>
      <c r="E244" s="58">
        <f>IFERROR(LOOKUP(Imprimir!S15,Imprimir!S15),0)</f>
        <v>0</v>
      </c>
      <c r="F244" s="49" t="s">
        <v>20</v>
      </c>
      <c r="G244" s="59">
        <f>IFERROR(LOOKUP(Imprimir!T15,Imprimir!T15),0)</f>
        <v>0</v>
      </c>
      <c r="H244" s="48" t="s">
        <v>19</v>
      </c>
      <c r="I244" s="58" t="str">
        <f>IFERROR(LOOKUP(Imprimir!R16,Imprimir!R16),0)</f>
        <v>X</v>
      </c>
      <c r="J244" s="189" t="s">
        <v>38</v>
      </c>
      <c r="K244" s="189"/>
      <c r="L244" s="58">
        <f>IFERROR(LOOKUP(Imprimir!S16,Imprimir!S16),0)</f>
        <v>0</v>
      </c>
      <c r="M244" s="49" t="s">
        <v>20</v>
      </c>
      <c r="N244" s="59">
        <f>IFERROR(LOOKUP(Imprimir!T16,Imprimir!T16),0)</f>
        <v>0</v>
      </c>
    </row>
    <row r="245" spans="1:14" ht="27" customHeight="1" x14ac:dyDescent="0.25">
      <c r="A245" s="48" t="s">
        <v>21</v>
      </c>
      <c r="B245" s="58">
        <f>IFERROR(LOOKUP(Imprimir!U15,Imprimir!U15),0)</f>
        <v>0</v>
      </c>
      <c r="C245" s="189" t="s">
        <v>22</v>
      </c>
      <c r="D245" s="189"/>
      <c r="E245" s="58">
        <f>IFERROR(LOOKUP(Imprimir!V15,Imprimir!V15),0)</f>
        <v>0</v>
      </c>
      <c r="F245" s="49" t="s">
        <v>23</v>
      </c>
      <c r="G245" s="59">
        <f>IFERROR(LOOKUP(Imprimir!W15,Imprimir!W15),0)</f>
        <v>0</v>
      </c>
      <c r="H245" s="48" t="s">
        <v>21</v>
      </c>
      <c r="I245" s="58">
        <f>IFERROR(LOOKUP(Imprimir!U16,Imprimir!U16),0)</f>
        <v>0</v>
      </c>
      <c r="J245" s="189" t="s">
        <v>22</v>
      </c>
      <c r="K245" s="189"/>
      <c r="L245" s="58">
        <f>IFERROR(LOOKUP(Imprimir!V16,Imprimir!V16),0)</f>
        <v>0</v>
      </c>
      <c r="M245" s="49" t="s">
        <v>23</v>
      </c>
      <c r="N245" s="59">
        <f>IFERROR(LOOKUP(Imprimir!W16,Imprimir!W16),0)</f>
        <v>0</v>
      </c>
    </row>
    <row r="246" spans="1:14" x14ac:dyDescent="0.25">
      <c r="A246" s="190" t="s">
        <v>39</v>
      </c>
      <c r="B246" s="189"/>
      <c r="C246" s="189"/>
      <c r="D246" s="189"/>
      <c r="E246" s="189"/>
      <c r="F246" s="189"/>
      <c r="G246" s="191"/>
      <c r="H246" s="190" t="s">
        <v>39</v>
      </c>
      <c r="I246" s="189"/>
      <c r="J246" s="189"/>
      <c r="K246" s="189"/>
      <c r="L246" s="189"/>
      <c r="M246" s="189"/>
      <c r="N246" s="191"/>
    </row>
    <row r="247" spans="1:14" x14ac:dyDescent="0.25">
      <c r="A247" s="48" t="s">
        <v>40</v>
      </c>
      <c r="B247" s="60" t="str">
        <f>IFERROR(LOOKUP(Imprimir!AD15,Imprimir!AD15),0)</f>
        <v>X</v>
      </c>
      <c r="C247" s="49" t="s">
        <v>41</v>
      </c>
      <c r="D247" s="60">
        <f>IFERROR(LOOKUP(Imprimir!AE15,Imprimir!AE15),0)</f>
        <v>0</v>
      </c>
      <c r="E247" s="49" t="s">
        <v>42</v>
      </c>
      <c r="F247" s="213">
        <f>IFERROR(LOOKUP(Imprimir!AF15,Imprimir!AF15),0)</f>
        <v>0</v>
      </c>
      <c r="G247" s="214"/>
      <c r="H247" s="48" t="s">
        <v>40</v>
      </c>
      <c r="I247" s="60" t="str">
        <f>IFERROR(LOOKUP(Imprimir!AD16,Imprimir!AD16),0)</f>
        <v>X</v>
      </c>
      <c r="J247" s="49" t="s">
        <v>41</v>
      </c>
      <c r="K247" s="60">
        <f>IFERROR(LOOKUP(Imprimir!AE16,Imprimir!AE16),0)</f>
        <v>0</v>
      </c>
      <c r="L247" s="49" t="s">
        <v>42</v>
      </c>
      <c r="M247" s="213">
        <f>IFERROR(LOOKUP(Imprimir!AF16,Imprimir!AF16),0)</f>
        <v>0</v>
      </c>
      <c r="N247" s="214"/>
    </row>
    <row r="248" spans="1:14" ht="30" x14ac:dyDescent="0.25">
      <c r="A248" s="48" t="s">
        <v>43</v>
      </c>
      <c r="B248" s="60">
        <f>IFERROR(LOOKUP(Imprimir!AG15,Imprimir!AG15),0)</f>
        <v>0</v>
      </c>
      <c r="C248" s="49" t="s">
        <v>44</v>
      </c>
      <c r="D248" s="60">
        <f>IFERROR(LOOKUP(Imprimir!AH15,Imprimir!AH15),0)</f>
        <v>0</v>
      </c>
      <c r="E248" s="49" t="s">
        <v>45</v>
      </c>
      <c r="F248" s="213">
        <f>IFERROR(LOOKUP(Imprimir!AI15,Imprimir!AI15),0)</f>
        <v>0</v>
      </c>
      <c r="G248" s="214"/>
      <c r="H248" s="48" t="s">
        <v>43</v>
      </c>
      <c r="I248" s="60" t="str">
        <f>IFERROR(LOOKUP(Imprimir!AG16,Imprimir!AG16),0)</f>
        <v>X</v>
      </c>
      <c r="J248" s="49" t="s">
        <v>44</v>
      </c>
      <c r="K248" s="60">
        <f>IFERROR(LOOKUP(Imprimir!AH16,Imprimir!AH16),0)</f>
        <v>0</v>
      </c>
      <c r="L248" s="49" t="s">
        <v>45</v>
      </c>
      <c r="M248" s="213">
        <f>IFERROR(LOOKUP(Imprimir!AI16,Imprimir!AI16),0)</f>
        <v>0</v>
      </c>
      <c r="N248" s="214"/>
    </row>
    <row r="249" spans="1:14" x14ac:dyDescent="0.25">
      <c r="A249" s="48" t="s">
        <v>46</v>
      </c>
      <c r="B249" s="60">
        <f>IFERROR(LOOKUP(Imprimir!AJ15,Imprimir!AJ15),0)</f>
        <v>0</v>
      </c>
      <c r="C249" s="49" t="s">
        <v>47</v>
      </c>
      <c r="D249" s="60">
        <f>IFERROR(LOOKUP(Imprimir!AK15,Imprimir!AK15),0)</f>
        <v>0</v>
      </c>
      <c r="E249" s="49" t="s">
        <v>48</v>
      </c>
      <c r="F249" s="213">
        <f>IFERROR(LOOKUP(Imprimir!AL15,Imprimir!AL15),0)</f>
        <v>0</v>
      </c>
      <c r="G249" s="214"/>
      <c r="H249" s="48" t="s">
        <v>46</v>
      </c>
      <c r="I249" s="60">
        <f>IFERROR(LOOKUP(Imprimir!AJ16,Imprimir!AJ16),0)</f>
        <v>0</v>
      </c>
      <c r="J249" s="49" t="s">
        <v>47</v>
      </c>
      <c r="K249" s="60">
        <f>IFERROR(LOOKUP(Imprimir!AK16,Imprimir!AK16),0)</f>
        <v>0</v>
      </c>
      <c r="L249" s="49" t="s">
        <v>48</v>
      </c>
      <c r="M249" s="213">
        <f>IFERROR(LOOKUP(Imprimir!AL16,Imprimir!AL16),0)</f>
        <v>0</v>
      </c>
      <c r="N249" s="214"/>
    </row>
    <row r="250" spans="1:14" x14ac:dyDescent="0.25">
      <c r="A250" s="190" t="s">
        <v>25</v>
      </c>
      <c r="B250" s="189"/>
      <c r="C250" s="189"/>
      <c r="D250" s="189"/>
      <c r="E250" s="189"/>
      <c r="F250" s="189"/>
      <c r="G250" s="191"/>
      <c r="H250" s="190" t="s">
        <v>25</v>
      </c>
      <c r="I250" s="189"/>
      <c r="J250" s="189"/>
      <c r="K250" s="189"/>
      <c r="L250" s="189"/>
      <c r="M250" s="189"/>
      <c r="N250" s="191"/>
    </row>
    <row r="251" spans="1:14" x14ac:dyDescent="0.25">
      <c r="A251" s="190" t="s">
        <v>49</v>
      </c>
      <c r="B251" s="189"/>
      <c r="C251" s="55">
        <f>IFERROR(LOOKUP(Imprimir!AC15,Imprimir!AC15),0)</f>
        <v>430</v>
      </c>
      <c r="D251" s="189" t="s">
        <v>50</v>
      </c>
      <c r="E251" s="189"/>
      <c r="F251" s="208">
        <f>IFERROR(LOOKUP(Imprimir!AO15,Imprimir!AO15),0)</f>
        <v>1</v>
      </c>
      <c r="G251" s="209"/>
      <c r="H251" s="190" t="s">
        <v>49</v>
      </c>
      <c r="I251" s="189"/>
      <c r="J251" s="55">
        <f>IFERROR(LOOKUP(Imprimir!AC16,Imprimir!AC16),0)</f>
        <v>591</v>
      </c>
      <c r="K251" s="189" t="s">
        <v>50</v>
      </c>
      <c r="L251" s="189"/>
      <c r="M251" s="208">
        <f>IFERROR(LOOKUP(Imprimir!AO16,Imprimir!AO16),0)</f>
        <v>1</v>
      </c>
      <c r="N251" s="209"/>
    </row>
    <row r="252" spans="1:14" x14ac:dyDescent="0.25">
      <c r="A252" s="190" t="s">
        <v>51</v>
      </c>
      <c r="B252" s="189"/>
      <c r="C252" s="189"/>
      <c r="D252" s="189"/>
      <c r="E252" s="189"/>
      <c r="F252" s="189"/>
      <c r="G252" s="191"/>
      <c r="H252" s="190" t="s">
        <v>51</v>
      </c>
      <c r="I252" s="189"/>
      <c r="J252" s="189"/>
      <c r="K252" s="189"/>
      <c r="L252" s="189"/>
      <c r="M252" s="189"/>
      <c r="N252" s="191"/>
    </row>
    <row r="253" spans="1:14" ht="15" customHeight="1" x14ac:dyDescent="0.25">
      <c r="A253" s="219" t="s">
        <v>136</v>
      </c>
      <c r="B253" s="220"/>
      <c r="C253" s="220"/>
      <c r="D253" s="220"/>
      <c r="E253" s="220"/>
      <c r="F253" s="220"/>
      <c r="G253" s="221"/>
      <c r="H253" s="219" t="str">
        <f>IFERROR(LOOKUP(Imprimir!K16,Imprimir!K16),0)</f>
        <v>Sesión Ordinaria 8
22/OCT/2009</v>
      </c>
      <c r="I253" s="220"/>
      <c r="J253" s="220"/>
      <c r="K253" s="220"/>
      <c r="L253" s="220"/>
      <c r="M253" s="220"/>
      <c r="N253" s="221"/>
    </row>
    <row r="254" spans="1:14" ht="15" customHeight="1" x14ac:dyDescent="0.25">
      <c r="A254" s="219"/>
      <c r="B254" s="220"/>
      <c r="C254" s="220"/>
      <c r="D254" s="220"/>
      <c r="E254" s="220"/>
      <c r="F254" s="220"/>
      <c r="G254" s="221"/>
      <c r="H254" s="219"/>
      <c r="I254" s="220"/>
      <c r="J254" s="220"/>
      <c r="K254" s="220"/>
      <c r="L254" s="220"/>
      <c r="M254" s="220"/>
      <c r="N254" s="221"/>
    </row>
    <row r="255" spans="1:14" ht="15" customHeight="1" x14ac:dyDescent="0.25">
      <c r="A255" s="219"/>
      <c r="B255" s="220"/>
      <c r="C255" s="220"/>
      <c r="D255" s="220"/>
      <c r="E255" s="220"/>
      <c r="F255" s="220"/>
      <c r="G255" s="221"/>
      <c r="H255" s="219"/>
      <c r="I255" s="220"/>
      <c r="J255" s="220"/>
      <c r="K255" s="220"/>
      <c r="L255" s="220"/>
      <c r="M255" s="220"/>
      <c r="N255" s="221"/>
    </row>
    <row r="256" spans="1:14" ht="15" customHeight="1" x14ac:dyDescent="0.25">
      <c r="A256" s="219"/>
      <c r="B256" s="220"/>
      <c r="C256" s="220"/>
      <c r="D256" s="220"/>
      <c r="E256" s="220"/>
      <c r="F256" s="220"/>
      <c r="G256" s="221"/>
      <c r="H256" s="219"/>
      <c r="I256" s="220"/>
      <c r="J256" s="220"/>
      <c r="K256" s="220"/>
      <c r="L256" s="220"/>
      <c r="M256" s="220"/>
      <c r="N256" s="221"/>
    </row>
    <row r="257" spans="1:14" ht="15" customHeight="1" x14ac:dyDescent="0.25">
      <c r="A257" s="219"/>
      <c r="B257" s="220"/>
      <c r="C257" s="220"/>
      <c r="D257" s="220"/>
      <c r="E257" s="220"/>
      <c r="F257" s="220"/>
      <c r="G257" s="221"/>
      <c r="H257" s="219"/>
      <c r="I257" s="220"/>
      <c r="J257" s="220"/>
      <c r="K257" s="220"/>
      <c r="L257" s="220"/>
      <c r="M257" s="220"/>
      <c r="N257" s="221"/>
    </row>
    <row r="258" spans="1:14" ht="15" customHeight="1" x14ac:dyDescent="0.25">
      <c r="A258" s="219"/>
      <c r="B258" s="220"/>
      <c r="C258" s="220"/>
      <c r="D258" s="220"/>
      <c r="E258" s="220"/>
      <c r="F258" s="220"/>
      <c r="G258" s="221"/>
      <c r="H258" s="219"/>
      <c r="I258" s="220"/>
      <c r="J258" s="220"/>
      <c r="K258" s="220"/>
      <c r="L258" s="220"/>
      <c r="M258" s="220"/>
      <c r="N258" s="221"/>
    </row>
    <row r="259" spans="1:14" ht="15.75" customHeight="1" thickBot="1" x14ac:dyDescent="0.3">
      <c r="A259" s="222"/>
      <c r="B259" s="223"/>
      <c r="C259" s="223"/>
      <c r="D259" s="223"/>
      <c r="E259" s="223"/>
      <c r="F259" s="223"/>
      <c r="G259" s="224"/>
      <c r="H259" s="222"/>
      <c r="I259" s="223"/>
      <c r="J259" s="223"/>
      <c r="K259" s="223"/>
      <c r="L259" s="223"/>
      <c r="M259" s="223"/>
      <c r="N259" s="224"/>
    </row>
    <row r="260" spans="1:14" ht="15.75" x14ac:dyDescent="0.25">
      <c r="A260" s="8"/>
      <c r="B260" s="9"/>
      <c r="C260" s="9"/>
      <c r="D260" s="9"/>
      <c r="E260" s="9"/>
      <c r="F260" s="9"/>
      <c r="G260" s="9"/>
      <c r="H260" s="8"/>
      <c r="I260" s="9"/>
      <c r="J260" s="9"/>
      <c r="K260" s="9"/>
      <c r="L260" s="9"/>
      <c r="M260" s="9"/>
      <c r="N260" s="9"/>
    </row>
    <row r="261" spans="1:14" x14ac:dyDescent="0.25">
      <c r="A261" s="10"/>
      <c r="B261" s="6"/>
      <c r="H261" s="10"/>
      <c r="I261" s="6"/>
    </row>
    <row r="262" spans="1:14" ht="23.25" customHeight="1" x14ac:dyDescent="0.25">
      <c r="A262" s="217" t="s">
        <v>53</v>
      </c>
      <c r="B262" s="217"/>
      <c r="C262" s="11"/>
      <c r="F262" s="217" t="s">
        <v>52</v>
      </c>
      <c r="G262" s="217"/>
      <c r="H262" s="217" t="s">
        <v>53</v>
      </c>
      <c r="I262" s="217"/>
      <c r="J262" s="11"/>
      <c r="M262" s="217" t="s">
        <v>52</v>
      </c>
      <c r="N262" s="217"/>
    </row>
    <row r="263" spans="1:14" x14ac:dyDescent="0.25">
      <c r="A263" s="241" t="str">
        <f>IFERROR(LOOKUP(Imprimir!AM15,Imprimir!AM15),0)</f>
        <v>L.A.P. Leidy Laura Solis Ipiña</v>
      </c>
      <c r="B263" s="241"/>
      <c r="F263" s="241" t="str">
        <f>IFERROR(LOOKUP(Imprimir!AN15,Imprimir!AN15),0)</f>
        <v>Lic. Juan Pablo Colunga López</v>
      </c>
      <c r="G263" s="241"/>
      <c r="H263" s="241" t="str">
        <f>IFERROR(LOOKUP(Imprimir!AM16,Imprimir!AM16),0)</f>
        <v>L.A.P. Leidy Laura Solis Ipiña</v>
      </c>
      <c r="I263" s="241"/>
      <c r="M263" s="241" t="str">
        <f>IFERROR(LOOKUP(Imprimir!AN16,Imprimir!AN16),0)</f>
        <v>Lic. Juan Pablo Colunga López</v>
      </c>
      <c r="N263" s="241"/>
    </row>
    <row r="264" spans="1:14" ht="15" customHeight="1" x14ac:dyDescent="0.25">
      <c r="A264" s="241"/>
      <c r="B264" s="241"/>
      <c r="C264" s="233" t="s">
        <v>116</v>
      </c>
      <c r="D264" s="233"/>
      <c r="E264" s="233"/>
      <c r="F264" s="241"/>
      <c r="G264" s="241"/>
      <c r="H264" s="241"/>
      <c r="I264" s="241"/>
      <c r="J264" s="233" t="s">
        <v>116</v>
      </c>
      <c r="K264" s="233"/>
      <c r="L264" s="233"/>
      <c r="M264" s="241"/>
      <c r="N264" s="241"/>
    </row>
    <row r="265" spans="1:14" x14ac:dyDescent="0.25">
      <c r="C265" s="234"/>
      <c r="D265" s="234"/>
      <c r="E265" s="234"/>
      <c r="J265" s="234"/>
      <c r="K265" s="234"/>
      <c r="L265" s="234"/>
    </row>
    <row r="266" spans="1:14" x14ac:dyDescent="0.25">
      <c r="C266" s="218" t="s">
        <v>122</v>
      </c>
      <c r="D266" s="218"/>
      <c r="E266" s="218"/>
      <c r="J266" s="218" t="s">
        <v>122</v>
      </c>
      <c r="K266" s="218"/>
      <c r="L266" s="218"/>
    </row>
  </sheetData>
  <mergeCells count="539">
    <mergeCell ref="A263:B264"/>
    <mergeCell ref="F263:G264"/>
    <mergeCell ref="H263:I264"/>
    <mergeCell ref="M263:N264"/>
    <mergeCell ref="H130:I131"/>
    <mergeCell ref="M130:N131"/>
    <mergeCell ref="A175:B176"/>
    <mergeCell ref="F175:G176"/>
    <mergeCell ref="H175:I176"/>
    <mergeCell ref="M175:N176"/>
    <mergeCell ref="F219:G220"/>
    <mergeCell ref="H219:I220"/>
    <mergeCell ref="M219:N220"/>
    <mergeCell ref="C264:E265"/>
    <mergeCell ref="J264:L265"/>
    <mergeCell ref="B135:D135"/>
    <mergeCell ref="F135:G135"/>
    <mergeCell ref="B136:D136"/>
    <mergeCell ref="F136:G136"/>
    <mergeCell ref="A141:G141"/>
    <mergeCell ref="F142:G142"/>
    <mergeCell ref="A143:B143"/>
    <mergeCell ref="C143:E143"/>
    <mergeCell ref="F143:G143"/>
    <mergeCell ref="B1:D1"/>
    <mergeCell ref="F1:G1"/>
    <mergeCell ref="B2:D2"/>
    <mergeCell ref="F2:G2"/>
    <mergeCell ref="B3:D3"/>
    <mergeCell ref="F3:G3"/>
    <mergeCell ref="F10:G10"/>
    <mergeCell ref="B6:C6"/>
    <mergeCell ref="E6:G6"/>
    <mergeCell ref="A7:G7"/>
    <mergeCell ref="F8:G8"/>
    <mergeCell ref="A9:B9"/>
    <mergeCell ref="C9:E9"/>
    <mergeCell ref="F9:G9"/>
    <mergeCell ref="A10:B10"/>
    <mergeCell ref="C10:E10"/>
    <mergeCell ref="B5:C5"/>
    <mergeCell ref="D4:G5"/>
    <mergeCell ref="A27:G27"/>
    <mergeCell ref="A11:G11"/>
    <mergeCell ref="A14:G14"/>
    <mergeCell ref="A18:G18"/>
    <mergeCell ref="C19:D19"/>
    <mergeCell ref="A20:G20"/>
    <mergeCell ref="C21:D21"/>
    <mergeCell ref="C22:D22"/>
    <mergeCell ref="A23:G23"/>
    <mergeCell ref="F24:G24"/>
    <mergeCell ref="A15:G17"/>
    <mergeCell ref="F25:G25"/>
    <mergeCell ref="F26:G26"/>
    <mergeCell ref="A12:G13"/>
    <mergeCell ref="B45:D45"/>
    <mergeCell ref="F45:G45"/>
    <mergeCell ref="B46:D46"/>
    <mergeCell ref="F46:G46"/>
    <mergeCell ref="B47:D47"/>
    <mergeCell ref="F47:G47"/>
    <mergeCell ref="A28:B28"/>
    <mergeCell ref="D28:E28"/>
    <mergeCell ref="A29:G29"/>
    <mergeCell ref="A39:B39"/>
    <mergeCell ref="F39:G39"/>
    <mergeCell ref="F28:G28"/>
    <mergeCell ref="A30:G36"/>
    <mergeCell ref="C41:E42"/>
    <mergeCell ref="A40:B41"/>
    <mergeCell ref="F40:G41"/>
    <mergeCell ref="A51:G51"/>
    <mergeCell ref="F52:G52"/>
    <mergeCell ref="A53:B53"/>
    <mergeCell ref="C53:E53"/>
    <mergeCell ref="F53:G53"/>
    <mergeCell ref="B50:C50"/>
    <mergeCell ref="E50:G50"/>
    <mergeCell ref="A48:C48"/>
    <mergeCell ref="B49:C49"/>
    <mergeCell ref="D48:G49"/>
    <mergeCell ref="A58:G58"/>
    <mergeCell ref="A59:G61"/>
    <mergeCell ref="A62:G62"/>
    <mergeCell ref="C63:D63"/>
    <mergeCell ref="A54:B54"/>
    <mergeCell ref="C54:E54"/>
    <mergeCell ref="F54:G54"/>
    <mergeCell ref="A55:G55"/>
    <mergeCell ref="A56:G56"/>
    <mergeCell ref="A57:G57"/>
    <mergeCell ref="A71:G71"/>
    <mergeCell ref="A72:B72"/>
    <mergeCell ref="D72:E72"/>
    <mergeCell ref="F72:G72"/>
    <mergeCell ref="A64:G64"/>
    <mergeCell ref="C65:D65"/>
    <mergeCell ref="C66:D66"/>
    <mergeCell ref="A67:G67"/>
    <mergeCell ref="F68:G68"/>
    <mergeCell ref="F69:G69"/>
    <mergeCell ref="F70:G70"/>
    <mergeCell ref="J9:L9"/>
    <mergeCell ref="M9:N9"/>
    <mergeCell ref="H10:I10"/>
    <mergeCell ref="J10:L10"/>
    <mergeCell ref="M10:N10"/>
    <mergeCell ref="I1:K1"/>
    <mergeCell ref="M1:N1"/>
    <mergeCell ref="I2:K2"/>
    <mergeCell ref="M2:N2"/>
    <mergeCell ref="I3:K3"/>
    <mergeCell ref="M3:N3"/>
    <mergeCell ref="I6:J6"/>
    <mergeCell ref="L6:N6"/>
    <mergeCell ref="H7:N7"/>
    <mergeCell ref="M8:N8"/>
    <mergeCell ref="H9:I9"/>
    <mergeCell ref="I5:J5"/>
    <mergeCell ref="H4:J4"/>
    <mergeCell ref="K4:N5"/>
    <mergeCell ref="H18:N18"/>
    <mergeCell ref="J19:K19"/>
    <mergeCell ref="H20:N20"/>
    <mergeCell ref="J21:K21"/>
    <mergeCell ref="J22:K22"/>
    <mergeCell ref="H11:N11"/>
    <mergeCell ref="H13:N13"/>
    <mergeCell ref="H14:N14"/>
    <mergeCell ref="H15:N17"/>
    <mergeCell ref="H30:N36"/>
    <mergeCell ref="H28:I28"/>
    <mergeCell ref="K28:L28"/>
    <mergeCell ref="M28:N28"/>
    <mergeCell ref="H29:N29"/>
    <mergeCell ref="H23:N23"/>
    <mergeCell ref="M24:N24"/>
    <mergeCell ref="M25:N25"/>
    <mergeCell ref="M26:N26"/>
    <mergeCell ref="H27:N27"/>
    <mergeCell ref="H40:I41"/>
    <mergeCell ref="M40:N41"/>
    <mergeCell ref="I45:K45"/>
    <mergeCell ref="M45:N45"/>
    <mergeCell ref="I46:K46"/>
    <mergeCell ref="M46:N46"/>
    <mergeCell ref="I47:K47"/>
    <mergeCell ref="M47:N47"/>
    <mergeCell ref="H39:I39"/>
    <mergeCell ref="M39:N39"/>
    <mergeCell ref="J41:L42"/>
    <mergeCell ref="H51:N51"/>
    <mergeCell ref="M52:N52"/>
    <mergeCell ref="H53:I53"/>
    <mergeCell ref="J53:L53"/>
    <mergeCell ref="M53:N53"/>
    <mergeCell ref="I50:J50"/>
    <mergeCell ref="L50:N50"/>
    <mergeCell ref="H48:J48"/>
    <mergeCell ref="I49:J49"/>
    <mergeCell ref="K48:N49"/>
    <mergeCell ref="H57:N57"/>
    <mergeCell ref="H58:N58"/>
    <mergeCell ref="H59:N61"/>
    <mergeCell ref="H62:N62"/>
    <mergeCell ref="J63:K63"/>
    <mergeCell ref="H54:I54"/>
    <mergeCell ref="J54:L54"/>
    <mergeCell ref="M54:N54"/>
    <mergeCell ref="H55:N55"/>
    <mergeCell ref="H56:N56"/>
    <mergeCell ref="M69:N69"/>
    <mergeCell ref="M70:N70"/>
    <mergeCell ref="H71:N71"/>
    <mergeCell ref="H72:I72"/>
    <mergeCell ref="K72:L72"/>
    <mergeCell ref="M72:N72"/>
    <mergeCell ref="H64:N64"/>
    <mergeCell ref="J65:K65"/>
    <mergeCell ref="J66:K66"/>
    <mergeCell ref="H67:N67"/>
    <mergeCell ref="M68:N68"/>
    <mergeCell ref="B90:D90"/>
    <mergeCell ref="F90:G90"/>
    <mergeCell ref="B91:D91"/>
    <mergeCell ref="F91:G91"/>
    <mergeCell ref="H73:N73"/>
    <mergeCell ref="H84:I84"/>
    <mergeCell ref="M84:N84"/>
    <mergeCell ref="A84:B84"/>
    <mergeCell ref="F84:G84"/>
    <mergeCell ref="A74:G81"/>
    <mergeCell ref="H74:N81"/>
    <mergeCell ref="C86:E87"/>
    <mergeCell ref="J86:L87"/>
    <mergeCell ref="A73:G73"/>
    <mergeCell ref="A85:B86"/>
    <mergeCell ref="F85:G86"/>
    <mergeCell ref="H85:I86"/>
    <mergeCell ref="M85:N86"/>
    <mergeCell ref="B95:C95"/>
    <mergeCell ref="E95:G95"/>
    <mergeCell ref="A96:G96"/>
    <mergeCell ref="F97:G97"/>
    <mergeCell ref="A98:B98"/>
    <mergeCell ref="C98:E98"/>
    <mergeCell ref="F98:G98"/>
    <mergeCell ref="B92:D92"/>
    <mergeCell ref="F92:G92"/>
    <mergeCell ref="B94:C94"/>
    <mergeCell ref="A93:C93"/>
    <mergeCell ref="D93:G94"/>
    <mergeCell ref="A102:G102"/>
    <mergeCell ref="A103:G103"/>
    <mergeCell ref="A104:G106"/>
    <mergeCell ref="A107:G107"/>
    <mergeCell ref="C108:D108"/>
    <mergeCell ref="A99:B99"/>
    <mergeCell ref="C99:E99"/>
    <mergeCell ref="F99:G99"/>
    <mergeCell ref="A100:G100"/>
    <mergeCell ref="A101:G101"/>
    <mergeCell ref="F114:G114"/>
    <mergeCell ref="F115:G115"/>
    <mergeCell ref="A116:G116"/>
    <mergeCell ref="A117:B117"/>
    <mergeCell ref="D117:E117"/>
    <mergeCell ref="F117:G117"/>
    <mergeCell ref="A109:G109"/>
    <mergeCell ref="C110:D110"/>
    <mergeCell ref="C111:D111"/>
    <mergeCell ref="A112:G112"/>
    <mergeCell ref="F113:G113"/>
    <mergeCell ref="A118:G118"/>
    <mergeCell ref="A129:B129"/>
    <mergeCell ref="F129:G129"/>
    <mergeCell ref="A119:G126"/>
    <mergeCell ref="C133:E133"/>
    <mergeCell ref="C131:E132"/>
    <mergeCell ref="A130:B131"/>
    <mergeCell ref="F130:G131"/>
    <mergeCell ref="E140:G140"/>
    <mergeCell ref="B137:D137"/>
    <mergeCell ref="F137:G137"/>
    <mergeCell ref="A138:C138"/>
    <mergeCell ref="B139:C139"/>
    <mergeCell ref="D138:G139"/>
    <mergeCell ref="M97:N97"/>
    <mergeCell ref="H98:I98"/>
    <mergeCell ref="I94:J94"/>
    <mergeCell ref="H93:J93"/>
    <mergeCell ref="K93:N94"/>
    <mergeCell ref="A161:G161"/>
    <mergeCell ref="A162:B162"/>
    <mergeCell ref="D162:E162"/>
    <mergeCell ref="F162:G162"/>
    <mergeCell ref="A154:G154"/>
    <mergeCell ref="C155:D155"/>
    <mergeCell ref="C156:D156"/>
    <mergeCell ref="A157:G157"/>
    <mergeCell ref="F158:G158"/>
    <mergeCell ref="F159:G159"/>
    <mergeCell ref="F160:G160"/>
    <mergeCell ref="A148:G148"/>
    <mergeCell ref="A149:G151"/>
    <mergeCell ref="A152:G152"/>
    <mergeCell ref="C153:D153"/>
    <mergeCell ref="A144:B144"/>
    <mergeCell ref="C144:E144"/>
    <mergeCell ref="F144:G144"/>
    <mergeCell ref="A145:G145"/>
    <mergeCell ref="H107:N107"/>
    <mergeCell ref="J108:K108"/>
    <mergeCell ref="H109:N109"/>
    <mergeCell ref="J110:K110"/>
    <mergeCell ref="J111:K111"/>
    <mergeCell ref="H100:N100"/>
    <mergeCell ref="H12:N12"/>
    <mergeCell ref="H102:N102"/>
    <mergeCell ref="H103:N103"/>
    <mergeCell ref="H104:N106"/>
    <mergeCell ref="J98:L98"/>
    <mergeCell ref="M98:N98"/>
    <mergeCell ref="H99:I99"/>
    <mergeCell ref="J99:L99"/>
    <mergeCell ref="M99:N99"/>
    <mergeCell ref="I90:K90"/>
    <mergeCell ref="M90:N90"/>
    <mergeCell ref="I91:K91"/>
    <mergeCell ref="M91:N91"/>
    <mergeCell ref="I92:K92"/>
    <mergeCell ref="M92:N92"/>
    <mergeCell ref="I95:J95"/>
    <mergeCell ref="L95:N95"/>
    <mergeCell ref="H96:N96"/>
    <mergeCell ref="H119:N126"/>
    <mergeCell ref="H117:I117"/>
    <mergeCell ref="K117:L117"/>
    <mergeCell ref="M117:N117"/>
    <mergeCell ref="H118:N118"/>
    <mergeCell ref="H112:N112"/>
    <mergeCell ref="M113:N113"/>
    <mergeCell ref="M114:N114"/>
    <mergeCell ref="M115:N115"/>
    <mergeCell ref="H116:N116"/>
    <mergeCell ref="H129:I129"/>
    <mergeCell ref="M129:N129"/>
    <mergeCell ref="J133:L133"/>
    <mergeCell ref="J131:L132"/>
    <mergeCell ref="H141:N141"/>
    <mergeCell ref="M142:N142"/>
    <mergeCell ref="H143:I143"/>
    <mergeCell ref="J143:L143"/>
    <mergeCell ref="M143:N143"/>
    <mergeCell ref="I140:J140"/>
    <mergeCell ref="L140:N140"/>
    <mergeCell ref="I139:J139"/>
    <mergeCell ref="H138:J138"/>
    <mergeCell ref="K138:N139"/>
    <mergeCell ref="H144:I144"/>
    <mergeCell ref="J144:L144"/>
    <mergeCell ref="M144:N144"/>
    <mergeCell ref="H145:N145"/>
    <mergeCell ref="H146:N146"/>
    <mergeCell ref="I135:K135"/>
    <mergeCell ref="A147:G147"/>
    <mergeCell ref="M135:N135"/>
    <mergeCell ref="I136:K136"/>
    <mergeCell ref="M136:N136"/>
    <mergeCell ref="I137:K137"/>
    <mergeCell ref="M137:N137"/>
    <mergeCell ref="H147:N147"/>
    <mergeCell ref="B140:C140"/>
    <mergeCell ref="A146:G146"/>
    <mergeCell ref="K162:L162"/>
    <mergeCell ref="M162:N162"/>
    <mergeCell ref="H154:N154"/>
    <mergeCell ref="J155:K155"/>
    <mergeCell ref="J156:K156"/>
    <mergeCell ref="H157:N157"/>
    <mergeCell ref="M158:N158"/>
    <mergeCell ref="H148:N148"/>
    <mergeCell ref="H149:N151"/>
    <mergeCell ref="H152:N152"/>
    <mergeCell ref="J153:K153"/>
    <mergeCell ref="B180:D180"/>
    <mergeCell ref="F180:G180"/>
    <mergeCell ref="B181:D181"/>
    <mergeCell ref="F181:G181"/>
    <mergeCell ref="H163:N163"/>
    <mergeCell ref="H174:I174"/>
    <mergeCell ref="M174:N174"/>
    <mergeCell ref="A174:B174"/>
    <mergeCell ref="F174:G174"/>
    <mergeCell ref="A164:G171"/>
    <mergeCell ref="H164:N171"/>
    <mergeCell ref="C178:E178"/>
    <mergeCell ref="J178:L178"/>
    <mergeCell ref="C176:E177"/>
    <mergeCell ref="J176:L177"/>
    <mergeCell ref="A163:G163"/>
    <mergeCell ref="I180:K180"/>
    <mergeCell ref="M180:N180"/>
    <mergeCell ref="I181:K181"/>
    <mergeCell ref="M181:N181"/>
    <mergeCell ref="B185:C185"/>
    <mergeCell ref="E185:G185"/>
    <mergeCell ref="A186:G186"/>
    <mergeCell ref="F187:G187"/>
    <mergeCell ref="A188:B188"/>
    <mergeCell ref="C188:E188"/>
    <mergeCell ref="F188:G188"/>
    <mergeCell ref="B182:D182"/>
    <mergeCell ref="F182:G182"/>
    <mergeCell ref="A183:C183"/>
    <mergeCell ref="B184:C184"/>
    <mergeCell ref="D183:G184"/>
    <mergeCell ref="A192:G192"/>
    <mergeCell ref="A193:G193"/>
    <mergeCell ref="A194:G196"/>
    <mergeCell ref="A197:G197"/>
    <mergeCell ref="C198:D198"/>
    <mergeCell ref="A189:B189"/>
    <mergeCell ref="C189:E189"/>
    <mergeCell ref="F189:G189"/>
    <mergeCell ref="A190:G190"/>
    <mergeCell ref="A191:G191"/>
    <mergeCell ref="F204:G204"/>
    <mergeCell ref="F205:G205"/>
    <mergeCell ref="A206:G206"/>
    <mergeCell ref="A207:B207"/>
    <mergeCell ref="D207:E207"/>
    <mergeCell ref="F207:G207"/>
    <mergeCell ref="A199:G199"/>
    <mergeCell ref="C200:D200"/>
    <mergeCell ref="C201:D201"/>
    <mergeCell ref="A202:G202"/>
    <mergeCell ref="F203:G203"/>
    <mergeCell ref="B224:D224"/>
    <mergeCell ref="F224:G224"/>
    <mergeCell ref="B225:D225"/>
    <mergeCell ref="F225:G225"/>
    <mergeCell ref="A208:G208"/>
    <mergeCell ref="A218:B218"/>
    <mergeCell ref="F218:G218"/>
    <mergeCell ref="A209:G215"/>
    <mergeCell ref="C222:E222"/>
    <mergeCell ref="C220:E221"/>
    <mergeCell ref="A219:B219"/>
    <mergeCell ref="B229:C229"/>
    <mergeCell ref="E229:G229"/>
    <mergeCell ref="A230:G230"/>
    <mergeCell ref="F231:G231"/>
    <mergeCell ref="A232:B232"/>
    <mergeCell ref="C232:E232"/>
    <mergeCell ref="F232:G232"/>
    <mergeCell ref="B226:D226"/>
    <mergeCell ref="F226:G226"/>
    <mergeCell ref="B228:C228"/>
    <mergeCell ref="A227:C227"/>
    <mergeCell ref="D227:G228"/>
    <mergeCell ref="A236:G236"/>
    <mergeCell ref="A237:G237"/>
    <mergeCell ref="A238:G240"/>
    <mergeCell ref="A241:G241"/>
    <mergeCell ref="C242:D242"/>
    <mergeCell ref="A233:B233"/>
    <mergeCell ref="C233:E233"/>
    <mergeCell ref="F233:G233"/>
    <mergeCell ref="A234:G234"/>
    <mergeCell ref="A235:G235"/>
    <mergeCell ref="F248:G248"/>
    <mergeCell ref="F249:G249"/>
    <mergeCell ref="A250:G250"/>
    <mergeCell ref="A251:B251"/>
    <mergeCell ref="D251:E251"/>
    <mergeCell ref="F251:G251"/>
    <mergeCell ref="A243:G243"/>
    <mergeCell ref="C244:D244"/>
    <mergeCell ref="C245:D245"/>
    <mergeCell ref="A246:G246"/>
    <mergeCell ref="F247:G247"/>
    <mergeCell ref="H208:N208"/>
    <mergeCell ref="H209:N215"/>
    <mergeCell ref="H202:N202"/>
    <mergeCell ref="M203:N203"/>
    <mergeCell ref="M204:N204"/>
    <mergeCell ref="M205:N205"/>
    <mergeCell ref="H206:N206"/>
    <mergeCell ref="J188:L188"/>
    <mergeCell ref="M188:N188"/>
    <mergeCell ref="H189:I189"/>
    <mergeCell ref="J189:L189"/>
    <mergeCell ref="M189:N189"/>
    <mergeCell ref="H197:N197"/>
    <mergeCell ref="J198:K198"/>
    <mergeCell ref="H199:N199"/>
    <mergeCell ref="H188:I188"/>
    <mergeCell ref="H233:I233"/>
    <mergeCell ref="J233:L233"/>
    <mergeCell ref="M233:N233"/>
    <mergeCell ref="M224:N224"/>
    <mergeCell ref="I225:K225"/>
    <mergeCell ref="M225:N225"/>
    <mergeCell ref="I226:K226"/>
    <mergeCell ref="M226:N226"/>
    <mergeCell ref="H218:I218"/>
    <mergeCell ref="M218:N218"/>
    <mergeCell ref="J222:L222"/>
    <mergeCell ref="J220:L221"/>
    <mergeCell ref="I224:K224"/>
    <mergeCell ref="H230:N230"/>
    <mergeCell ref="M231:N231"/>
    <mergeCell ref="H232:I232"/>
    <mergeCell ref="J232:L232"/>
    <mergeCell ref="M232:N232"/>
    <mergeCell ref="I229:J229"/>
    <mergeCell ref="L229:N229"/>
    <mergeCell ref="H227:J227"/>
    <mergeCell ref="I228:J228"/>
    <mergeCell ref="K227:N228"/>
    <mergeCell ref="H246:N246"/>
    <mergeCell ref="M247:N247"/>
    <mergeCell ref="H236:N236"/>
    <mergeCell ref="H237:N237"/>
    <mergeCell ref="H238:N240"/>
    <mergeCell ref="H241:N241"/>
    <mergeCell ref="J242:K242"/>
    <mergeCell ref="H234:N234"/>
    <mergeCell ref="H235:N235"/>
    <mergeCell ref="A252:G252"/>
    <mergeCell ref="A262:B262"/>
    <mergeCell ref="F262:G262"/>
    <mergeCell ref="A4:C4"/>
    <mergeCell ref="C266:E266"/>
    <mergeCell ref="C43:E43"/>
    <mergeCell ref="J43:L43"/>
    <mergeCell ref="C88:E88"/>
    <mergeCell ref="J88:L88"/>
    <mergeCell ref="J266:L266"/>
    <mergeCell ref="A253:G259"/>
    <mergeCell ref="H253:N259"/>
    <mergeCell ref="H252:N252"/>
    <mergeCell ref="H262:I262"/>
    <mergeCell ref="M262:N262"/>
    <mergeCell ref="M248:N248"/>
    <mergeCell ref="M249:N249"/>
    <mergeCell ref="H250:N250"/>
    <mergeCell ref="H251:I251"/>
    <mergeCell ref="K251:L251"/>
    <mergeCell ref="M251:N251"/>
    <mergeCell ref="H243:N243"/>
    <mergeCell ref="J244:K244"/>
    <mergeCell ref="J245:K245"/>
    <mergeCell ref="H101:N101"/>
    <mergeCell ref="J200:K200"/>
    <mergeCell ref="J201:K201"/>
    <mergeCell ref="H190:N190"/>
    <mergeCell ref="H191:N191"/>
    <mergeCell ref="H192:N192"/>
    <mergeCell ref="H193:N193"/>
    <mergeCell ref="H194:N196"/>
    <mergeCell ref="H207:I207"/>
    <mergeCell ref="K207:L207"/>
    <mergeCell ref="I182:K182"/>
    <mergeCell ref="M182:N182"/>
    <mergeCell ref="I185:J185"/>
    <mergeCell ref="L185:N185"/>
    <mergeCell ref="H186:N186"/>
    <mergeCell ref="M207:N207"/>
    <mergeCell ref="H183:J183"/>
    <mergeCell ref="I184:J184"/>
    <mergeCell ref="K183:N184"/>
    <mergeCell ref="M187:N187"/>
    <mergeCell ref="M159:N159"/>
    <mergeCell ref="M160:N160"/>
    <mergeCell ref="H161:N161"/>
    <mergeCell ref="H162:I162"/>
  </mergeCells>
  <conditionalFormatting sqref="B1:D1 A30:N36 A209:N215 A253:N259">
    <cfRule type="cellIs" dxfId="211" priority="219" operator="equal">
      <formula>0</formula>
    </cfRule>
  </conditionalFormatting>
  <conditionalFormatting sqref="B2:D2">
    <cfRule type="cellIs" dxfId="210" priority="218" operator="equal">
      <formula>0</formula>
    </cfRule>
  </conditionalFormatting>
  <conditionalFormatting sqref="B3:D3">
    <cfRule type="cellIs" dxfId="209" priority="217" operator="equal">
      <formula>0</formula>
    </cfRule>
  </conditionalFormatting>
  <conditionalFormatting sqref="F1:G1">
    <cfRule type="cellIs" dxfId="208" priority="216" operator="equal">
      <formula>0</formula>
    </cfRule>
  </conditionalFormatting>
  <conditionalFormatting sqref="F2:G2">
    <cfRule type="cellIs" dxfId="207" priority="215" operator="equal">
      <formula>0</formula>
    </cfRule>
  </conditionalFormatting>
  <conditionalFormatting sqref="F3:G3">
    <cfRule type="cellIs" dxfId="206" priority="214" operator="equal">
      <formula>0</formula>
    </cfRule>
  </conditionalFormatting>
  <conditionalFormatting sqref="D4">
    <cfRule type="cellIs" dxfId="205" priority="213" operator="equal">
      <formula>0</formula>
    </cfRule>
  </conditionalFormatting>
  <conditionalFormatting sqref="B6:C6">
    <cfRule type="cellIs" dxfId="204" priority="211" operator="equal">
      <formula>0</formula>
    </cfRule>
  </conditionalFormatting>
  <conditionalFormatting sqref="F10:G10">
    <cfRule type="cellIs" dxfId="203" priority="204" operator="equal">
      <formula>0</formula>
    </cfRule>
  </conditionalFormatting>
  <conditionalFormatting sqref="E6:G6">
    <cfRule type="cellIs" dxfId="202" priority="210" operator="equal">
      <formula>0</formula>
    </cfRule>
  </conditionalFormatting>
  <conditionalFormatting sqref="B8">
    <cfRule type="cellIs" dxfId="201" priority="209" operator="equal">
      <formula>0</formula>
    </cfRule>
  </conditionalFormatting>
  <conditionalFormatting sqref="D8">
    <cfRule type="cellIs" dxfId="200" priority="208" operator="equal">
      <formula>0</formula>
    </cfRule>
  </conditionalFormatting>
  <conditionalFormatting sqref="F8:G8">
    <cfRule type="cellIs" dxfId="199" priority="207" operator="equal">
      <formula>0</formula>
    </cfRule>
  </conditionalFormatting>
  <conditionalFormatting sqref="A10:B10">
    <cfRule type="cellIs" dxfId="198" priority="206" operator="equal">
      <formula>0</formula>
    </cfRule>
  </conditionalFormatting>
  <conditionalFormatting sqref="C10:E10">
    <cfRule type="cellIs" dxfId="197" priority="205" operator="equal">
      <formula>0</formula>
    </cfRule>
  </conditionalFormatting>
  <conditionalFormatting sqref="B19">
    <cfRule type="cellIs" dxfId="196" priority="203" operator="equal">
      <formula>0</formula>
    </cfRule>
  </conditionalFormatting>
  <conditionalFormatting sqref="E19">
    <cfRule type="cellIs" dxfId="195" priority="202" operator="equal">
      <formula>0</formula>
    </cfRule>
  </conditionalFormatting>
  <conditionalFormatting sqref="G19">
    <cfRule type="cellIs" dxfId="194" priority="201" operator="equal">
      <formula>0</formula>
    </cfRule>
  </conditionalFormatting>
  <conditionalFormatting sqref="B21">
    <cfRule type="cellIs" dxfId="193" priority="200" operator="equal">
      <formula>0</formula>
    </cfRule>
  </conditionalFormatting>
  <conditionalFormatting sqref="B22">
    <cfRule type="cellIs" dxfId="192" priority="199" operator="equal">
      <formula>0</formula>
    </cfRule>
  </conditionalFormatting>
  <conditionalFormatting sqref="E21">
    <cfRule type="cellIs" dxfId="191" priority="198" operator="equal">
      <formula>0</formula>
    </cfRule>
  </conditionalFormatting>
  <conditionalFormatting sqref="E22">
    <cfRule type="cellIs" dxfId="190" priority="197" operator="equal">
      <formula>0</formula>
    </cfRule>
  </conditionalFormatting>
  <conditionalFormatting sqref="G21">
    <cfRule type="cellIs" dxfId="189" priority="196" operator="equal">
      <formula>0</formula>
    </cfRule>
  </conditionalFormatting>
  <conditionalFormatting sqref="G22">
    <cfRule type="cellIs" dxfId="188" priority="195" operator="equal">
      <formula>0</formula>
    </cfRule>
  </conditionalFormatting>
  <conditionalFormatting sqref="B24">
    <cfRule type="cellIs" dxfId="187" priority="194" operator="equal">
      <formula>0</formula>
    </cfRule>
  </conditionalFormatting>
  <conditionalFormatting sqref="B25">
    <cfRule type="cellIs" dxfId="186" priority="193" operator="equal">
      <formula>0</formula>
    </cfRule>
  </conditionalFormatting>
  <conditionalFormatting sqref="B26">
    <cfRule type="cellIs" dxfId="185" priority="192" operator="equal">
      <formula>0</formula>
    </cfRule>
  </conditionalFormatting>
  <conditionalFormatting sqref="D24">
    <cfRule type="cellIs" dxfId="184" priority="191" operator="equal">
      <formula>0</formula>
    </cfRule>
  </conditionalFormatting>
  <conditionalFormatting sqref="D25">
    <cfRule type="cellIs" dxfId="183" priority="190" operator="equal">
      <formula>0</formula>
    </cfRule>
  </conditionalFormatting>
  <conditionalFormatting sqref="D26">
    <cfRule type="cellIs" dxfId="182" priority="189" operator="equal">
      <formula>0</formula>
    </cfRule>
  </conditionalFormatting>
  <conditionalFormatting sqref="F24:G24">
    <cfRule type="cellIs" dxfId="181" priority="187" operator="equal">
      <formula>0</formula>
    </cfRule>
    <cfRule type="cellIs" priority="188" operator="equal">
      <formula>";;;"</formula>
    </cfRule>
  </conditionalFormatting>
  <conditionalFormatting sqref="F25:G25">
    <cfRule type="cellIs" dxfId="180" priority="186" operator="equal">
      <formula>0</formula>
    </cfRule>
  </conditionalFormatting>
  <conditionalFormatting sqref="F26:G26">
    <cfRule type="cellIs" dxfId="179" priority="185" operator="equal">
      <formula>0</formula>
    </cfRule>
  </conditionalFormatting>
  <conditionalFormatting sqref="C28">
    <cfRule type="cellIs" dxfId="178" priority="184" operator="equal">
      <formula>0</formula>
    </cfRule>
  </conditionalFormatting>
  <conditionalFormatting sqref="F28:G28">
    <cfRule type="cellIs" dxfId="177" priority="183" operator="equal">
      <formula>0</formula>
    </cfRule>
  </conditionalFormatting>
  <conditionalFormatting sqref="A40">
    <cfRule type="cellIs" dxfId="176" priority="179" operator="equal">
      <formula>0</formula>
    </cfRule>
    <cfRule type="cellIs" dxfId="175" priority="181" operator="equal">
      <formula>0</formula>
    </cfRule>
  </conditionalFormatting>
  <conditionalFormatting sqref="F40">
    <cfRule type="cellIs" dxfId="174" priority="180" operator="equal">
      <formula>0</formula>
    </cfRule>
  </conditionalFormatting>
  <conditionalFormatting sqref="I1:K1">
    <cfRule type="cellIs" dxfId="173" priority="178" operator="equal">
      <formula>0</formula>
    </cfRule>
  </conditionalFormatting>
  <conditionalFormatting sqref="I2:K2">
    <cfRule type="cellIs" dxfId="172" priority="177" operator="equal">
      <formula>0</formula>
    </cfRule>
  </conditionalFormatting>
  <conditionalFormatting sqref="I3:K3">
    <cfRule type="cellIs" dxfId="171" priority="176" operator="equal">
      <formula>0</formula>
    </cfRule>
  </conditionalFormatting>
  <conditionalFormatting sqref="M1:N1">
    <cfRule type="cellIs" dxfId="170" priority="175" operator="equal">
      <formula>0</formula>
    </cfRule>
  </conditionalFormatting>
  <conditionalFormatting sqref="M2:N2">
    <cfRule type="cellIs" dxfId="169" priority="174" operator="equal">
      <formula>0</formula>
    </cfRule>
  </conditionalFormatting>
  <conditionalFormatting sqref="M3:N3">
    <cfRule type="cellIs" dxfId="168" priority="173" operator="equal">
      <formula>0</formula>
    </cfRule>
  </conditionalFormatting>
  <conditionalFormatting sqref="K4">
    <cfRule type="cellIs" dxfId="167" priority="172" operator="equal">
      <formula>0</formula>
    </cfRule>
  </conditionalFormatting>
  <conditionalFormatting sqref="I6:J6">
    <cfRule type="cellIs" dxfId="166" priority="170" operator="equal">
      <formula>0</formula>
    </cfRule>
  </conditionalFormatting>
  <conditionalFormatting sqref="M10:N10">
    <cfRule type="cellIs" dxfId="165" priority="163" operator="equal">
      <formula>0</formula>
    </cfRule>
  </conditionalFormatting>
  <conditionalFormatting sqref="L6:N6">
    <cfRule type="cellIs" dxfId="164" priority="169" operator="equal">
      <formula>0</formula>
    </cfRule>
  </conditionalFormatting>
  <conditionalFormatting sqref="I8">
    <cfRule type="cellIs" dxfId="163" priority="168" operator="equal">
      <formula>0</formula>
    </cfRule>
  </conditionalFormatting>
  <conditionalFormatting sqref="K8">
    <cfRule type="cellIs" dxfId="162" priority="167" operator="equal">
      <formula>0</formula>
    </cfRule>
  </conditionalFormatting>
  <conditionalFormatting sqref="M8:N8">
    <cfRule type="cellIs" dxfId="161" priority="166" operator="equal">
      <formula>0</formula>
    </cfRule>
  </conditionalFormatting>
  <conditionalFormatting sqref="H10:I10">
    <cfRule type="cellIs" dxfId="160" priority="165" operator="equal">
      <formula>0</formula>
    </cfRule>
  </conditionalFormatting>
  <conditionalFormatting sqref="J10:L10">
    <cfRule type="cellIs" dxfId="159" priority="164" operator="equal">
      <formula>0</formula>
    </cfRule>
  </conditionalFormatting>
  <conditionalFormatting sqref="K24">
    <cfRule type="cellIs" dxfId="158" priority="160" operator="equal">
      <formula>0</formula>
    </cfRule>
    <cfRule type="cellIs" dxfId="157" priority="161" operator="equal">
      <formula>0</formula>
    </cfRule>
    <cfRule type="cellIs" dxfId="156" priority="162" operator="equal">
      <formula>0</formula>
    </cfRule>
  </conditionalFormatting>
  <conditionalFormatting sqref="D52">
    <cfRule type="cellIs" dxfId="155" priority="126" operator="equal">
      <formula>0</formula>
    </cfRule>
  </conditionalFormatting>
  <conditionalFormatting sqref="F52:G52">
    <cfRule type="cellIs" dxfId="154" priority="125" operator="equal">
      <formula>0</formula>
    </cfRule>
  </conditionalFormatting>
  <conditionalFormatting sqref="A54:B54">
    <cfRule type="cellIs" dxfId="153" priority="124" operator="equal">
      <formula>0</formula>
    </cfRule>
  </conditionalFormatting>
  <conditionalFormatting sqref="I21">
    <cfRule type="cellIs" dxfId="152" priority="156" operator="equal">
      <formula>0</formula>
    </cfRule>
  </conditionalFormatting>
  <conditionalFormatting sqref="I22">
    <cfRule type="cellIs" dxfId="151" priority="155" operator="equal">
      <formula>0</formula>
    </cfRule>
  </conditionalFormatting>
  <conditionalFormatting sqref="L21">
    <cfRule type="cellIs" dxfId="150" priority="154" operator="equal">
      <formula>0</formula>
    </cfRule>
  </conditionalFormatting>
  <conditionalFormatting sqref="L22">
    <cfRule type="cellIs" dxfId="149" priority="153" operator="equal">
      <formula>0</formula>
    </cfRule>
  </conditionalFormatting>
  <conditionalFormatting sqref="N21">
    <cfRule type="cellIs" dxfId="148" priority="152" operator="equal">
      <formula>0</formula>
    </cfRule>
  </conditionalFormatting>
  <conditionalFormatting sqref="N22">
    <cfRule type="cellIs" dxfId="147" priority="151" operator="equal">
      <formula>0</formula>
    </cfRule>
  </conditionalFormatting>
  <conditionalFormatting sqref="I24">
    <cfRule type="cellIs" dxfId="146" priority="150" operator="equal">
      <formula>0</formula>
    </cfRule>
  </conditionalFormatting>
  <conditionalFormatting sqref="I25">
    <cfRule type="cellIs" dxfId="145" priority="149" operator="equal">
      <formula>0</formula>
    </cfRule>
  </conditionalFormatting>
  <conditionalFormatting sqref="I26">
    <cfRule type="cellIs" dxfId="144" priority="148" operator="equal">
      <formula>0</formula>
    </cfRule>
  </conditionalFormatting>
  <conditionalFormatting sqref="K25">
    <cfRule type="cellIs" dxfId="143" priority="147" operator="equal">
      <formula>0</formula>
    </cfRule>
  </conditionalFormatting>
  <conditionalFormatting sqref="K26">
    <cfRule type="cellIs" dxfId="142" priority="146" operator="equal">
      <formula>0</formula>
    </cfRule>
  </conditionalFormatting>
  <conditionalFormatting sqref="M24:N24">
    <cfRule type="cellIs" dxfId="141" priority="145" operator="equal">
      <formula>0</formula>
    </cfRule>
  </conditionalFormatting>
  <conditionalFormatting sqref="M25:N25">
    <cfRule type="cellIs" dxfId="140" priority="144" operator="equal">
      <formula>0</formula>
    </cfRule>
  </conditionalFormatting>
  <conditionalFormatting sqref="M26:N26">
    <cfRule type="cellIs" dxfId="139" priority="143" operator="equal">
      <formula>0</formula>
    </cfRule>
  </conditionalFormatting>
  <conditionalFormatting sqref="J28">
    <cfRule type="cellIs" dxfId="138" priority="142" operator="equal">
      <formula>0</formula>
    </cfRule>
  </conditionalFormatting>
  <conditionalFormatting sqref="M28:N28">
    <cfRule type="cellIs" dxfId="137" priority="141" operator="equal">
      <formula>0</formula>
    </cfRule>
  </conditionalFormatting>
  <conditionalFormatting sqref="H40">
    <cfRule type="cellIs" dxfId="136" priority="139" operator="equal">
      <formula>0</formula>
    </cfRule>
  </conditionalFormatting>
  <conditionalFormatting sqref="M40">
    <cfRule type="cellIs" dxfId="135" priority="138" operator="equal">
      <formula>0</formula>
    </cfRule>
  </conditionalFormatting>
  <conditionalFormatting sqref="B45:D45">
    <cfRule type="cellIs" dxfId="134" priority="137" operator="equal">
      <formula>0</formula>
    </cfRule>
  </conditionalFormatting>
  <conditionalFormatting sqref="B46:D46">
    <cfRule type="cellIs" dxfId="133" priority="136" operator="equal">
      <formula>0</formula>
    </cfRule>
  </conditionalFormatting>
  <conditionalFormatting sqref="B47:D47">
    <cfRule type="cellIs" dxfId="132" priority="135" operator="equal">
      <formula>0</formula>
    </cfRule>
  </conditionalFormatting>
  <conditionalFormatting sqref="F45:G45">
    <cfRule type="cellIs" dxfId="131" priority="134" operator="equal">
      <formula>0</formula>
    </cfRule>
  </conditionalFormatting>
  <conditionalFormatting sqref="F46:G46">
    <cfRule type="cellIs" dxfId="130" priority="133" operator="equal">
      <formula>0</formula>
    </cfRule>
  </conditionalFormatting>
  <conditionalFormatting sqref="F47:G47">
    <cfRule type="cellIs" dxfId="129" priority="132" operator="equal">
      <formula>0</formula>
    </cfRule>
  </conditionalFormatting>
  <conditionalFormatting sqref="D48">
    <cfRule type="cellIs" dxfId="128" priority="131" operator="equal">
      <formula>0</formula>
    </cfRule>
  </conditionalFormatting>
  <conditionalFormatting sqref="C54:E54">
    <cfRule type="cellIs" dxfId="127" priority="123" operator="equal">
      <formula>0</formula>
    </cfRule>
  </conditionalFormatting>
  <conditionalFormatting sqref="B50:C50">
    <cfRule type="cellIs" dxfId="126" priority="129" operator="equal">
      <formula>0</formula>
    </cfRule>
  </conditionalFormatting>
  <conditionalFormatting sqref="E50:G50">
    <cfRule type="cellIs" dxfId="125" priority="128" operator="equal">
      <formula>0</formula>
    </cfRule>
  </conditionalFormatting>
  <conditionalFormatting sqref="B52">
    <cfRule type="cellIs" dxfId="124" priority="127" operator="equal">
      <formula>0</formula>
    </cfRule>
  </conditionalFormatting>
  <conditionalFormatting sqref="F54:G54">
    <cfRule type="cellIs" dxfId="123" priority="122" operator="equal">
      <formula>0</formula>
    </cfRule>
  </conditionalFormatting>
  <conditionalFormatting sqref="M52:N52">
    <cfRule type="cellIs" dxfId="122" priority="86" operator="equal">
      <formula>0</formula>
    </cfRule>
  </conditionalFormatting>
  <conditionalFormatting sqref="I50:J50">
    <cfRule type="cellIs" dxfId="121" priority="90" operator="equal">
      <formula>0</formula>
    </cfRule>
  </conditionalFormatting>
  <conditionalFormatting sqref="L50:N50">
    <cfRule type="cellIs" dxfId="120" priority="89" operator="equal">
      <formula>0</formula>
    </cfRule>
  </conditionalFormatting>
  <conditionalFormatting sqref="B65">
    <cfRule type="cellIs" dxfId="119" priority="118" operator="equal">
      <formula>0</formula>
    </cfRule>
  </conditionalFormatting>
  <conditionalFormatting sqref="B66">
    <cfRule type="cellIs" dxfId="118" priority="117" operator="equal">
      <formula>0</formula>
    </cfRule>
  </conditionalFormatting>
  <conditionalFormatting sqref="E65">
    <cfRule type="cellIs" dxfId="117" priority="116" operator="equal">
      <formula>0</formula>
    </cfRule>
  </conditionalFormatting>
  <conditionalFormatting sqref="E66">
    <cfRule type="cellIs" dxfId="116" priority="115" operator="equal">
      <formula>0</formula>
    </cfRule>
  </conditionalFormatting>
  <conditionalFormatting sqref="G65">
    <cfRule type="cellIs" dxfId="115" priority="114" operator="equal">
      <formula>0</formula>
    </cfRule>
  </conditionalFormatting>
  <conditionalFormatting sqref="G66">
    <cfRule type="cellIs" dxfId="114" priority="113" operator="equal">
      <formula>0</formula>
    </cfRule>
  </conditionalFormatting>
  <conditionalFormatting sqref="B68">
    <cfRule type="cellIs" dxfId="113" priority="112" operator="equal">
      <formula>0</formula>
    </cfRule>
  </conditionalFormatting>
  <conditionalFormatting sqref="B69">
    <cfRule type="cellIs" dxfId="112" priority="111" operator="equal">
      <formula>0</formula>
    </cfRule>
  </conditionalFormatting>
  <conditionalFormatting sqref="B70">
    <cfRule type="cellIs" dxfId="111" priority="110" operator="equal">
      <formula>0</formula>
    </cfRule>
  </conditionalFormatting>
  <conditionalFormatting sqref="D68">
    <cfRule type="cellIs" dxfId="110" priority="109" operator="equal">
      <formula>0</formula>
    </cfRule>
  </conditionalFormatting>
  <conditionalFormatting sqref="D69">
    <cfRule type="cellIs" dxfId="109" priority="108" operator="equal">
      <formula>0</formula>
    </cfRule>
  </conditionalFormatting>
  <conditionalFormatting sqref="D70">
    <cfRule type="cellIs" dxfId="108" priority="107" operator="equal">
      <formula>0</formula>
    </cfRule>
  </conditionalFormatting>
  <conditionalFormatting sqref="F68:G68">
    <cfRule type="cellIs" dxfId="107" priority="106" operator="equal">
      <formula>0</formula>
    </cfRule>
  </conditionalFormatting>
  <conditionalFormatting sqref="F69:G69">
    <cfRule type="cellIs" dxfId="106" priority="105" operator="equal">
      <formula>0</formula>
    </cfRule>
  </conditionalFormatting>
  <conditionalFormatting sqref="F70:G70">
    <cfRule type="cellIs" dxfId="105" priority="104" operator="equal">
      <formula>0</formula>
    </cfRule>
  </conditionalFormatting>
  <conditionalFormatting sqref="C72">
    <cfRule type="cellIs" dxfId="104" priority="103" operator="equal">
      <formula>0</formula>
    </cfRule>
  </conditionalFormatting>
  <conditionalFormatting sqref="F72:G72">
    <cfRule type="cellIs" dxfId="103" priority="102" operator="equal">
      <formula>0</formula>
    </cfRule>
  </conditionalFormatting>
  <conditionalFormatting sqref="A74:G81">
    <cfRule type="cellIs" dxfId="102" priority="101" operator="equal">
      <formula>0</formula>
    </cfRule>
  </conditionalFormatting>
  <conditionalFormatting sqref="A85">
    <cfRule type="cellIs" dxfId="101" priority="100" operator="equal">
      <formula>0</formula>
    </cfRule>
  </conditionalFormatting>
  <conditionalFormatting sqref="F85">
    <cfRule type="cellIs" dxfId="100" priority="99" operator="equal">
      <formula>0</formula>
    </cfRule>
  </conditionalFormatting>
  <conditionalFormatting sqref="I45:K45">
    <cfRule type="cellIs" dxfId="99" priority="98" operator="equal">
      <formula>0</formula>
    </cfRule>
  </conditionalFormatting>
  <conditionalFormatting sqref="I46:K46">
    <cfRule type="cellIs" dxfId="98" priority="97" operator="equal">
      <formula>0</formula>
    </cfRule>
  </conditionalFormatting>
  <conditionalFormatting sqref="I47:K47">
    <cfRule type="cellIs" dxfId="97" priority="96" operator="equal">
      <formula>0</formula>
    </cfRule>
  </conditionalFormatting>
  <conditionalFormatting sqref="M45:N45">
    <cfRule type="cellIs" dxfId="96" priority="95" operator="equal">
      <formula>0</formula>
    </cfRule>
  </conditionalFormatting>
  <conditionalFormatting sqref="M46:N46">
    <cfRule type="cellIs" dxfId="95" priority="94" operator="equal">
      <formula>0</formula>
    </cfRule>
  </conditionalFormatting>
  <conditionalFormatting sqref="M47:N47">
    <cfRule type="cellIs" dxfId="94" priority="93" operator="equal">
      <formula>0</formula>
    </cfRule>
  </conditionalFormatting>
  <conditionalFormatting sqref="K48">
    <cfRule type="cellIs" dxfId="93" priority="92" operator="equal">
      <formula>0</formula>
    </cfRule>
  </conditionalFormatting>
  <conditionalFormatting sqref="I52">
    <cfRule type="cellIs" dxfId="92" priority="88" operator="equal">
      <formula>0</formula>
    </cfRule>
  </conditionalFormatting>
  <conditionalFormatting sqref="K52">
    <cfRule type="cellIs" dxfId="91" priority="87" operator="equal">
      <formula>0</formula>
    </cfRule>
  </conditionalFormatting>
  <conditionalFormatting sqref="H54:I54">
    <cfRule type="cellIs" dxfId="90" priority="85" operator="equal">
      <formula>0</formula>
    </cfRule>
  </conditionalFormatting>
  <conditionalFormatting sqref="J54:L54">
    <cfRule type="cellIs" dxfId="89" priority="84" operator="equal">
      <formula>0</formula>
    </cfRule>
  </conditionalFormatting>
  <conditionalFormatting sqref="M54:N54">
    <cfRule type="cellIs" dxfId="88" priority="83" operator="equal">
      <formula>0</formula>
    </cfRule>
  </conditionalFormatting>
  <conditionalFormatting sqref="I115 M117:N117 H130 M130">
    <cfRule type="cellIs" dxfId="87" priority="53" operator="equal">
      <formula>0</formula>
    </cfRule>
  </conditionalFormatting>
  <conditionalFormatting sqref="B135:D137 F135:G137 D138 B140:C140 E140:G140 B142 D142 F142:G142 A144:G144 G155:G156 E155:E156 B155:B156 B158:B160 D158:D160 F158:G160 C162 F162:G162 A164:G171">
    <cfRule type="cellIs" dxfId="86" priority="52" operator="equal">
      <formula>0</formula>
    </cfRule>
  </conditionalFormatting>
  <conditionalFormatting sqref="I65">
    <cfRule type="cellIs" dxfId="85" priority="78" operator="equal">
      <formula>0</formula>
    </cfRule>
  </conditionalFormatting>
  <conditionalFormatting sqref="I66">
    <cfRule type="cellIs" dxfId="84" priority="77" operator="equal">
      <formula>0</formula>
    </cfRule>
  </conditionalFormatting>
  <conditionalFormatting sqref="L65">
    <cfRule type="cellIs" dxfId="83" priority="76" operator="equal">
      <formula>0</formula>
    </cfRule>
  </conditionalFormatting>
  <conditionalFormatting sqref="L66">
    <cfRule type="cellIs" dxfId="82" priority="75" operator="equal">
      <formula>0</formula>
    </cfRule>
  </conditionalFormatting>
  <conditionalFormatting sqref="N65">
    <cfRule type="cellIs" dxfId="81" priority="74" operator="equal">
      <formula>0</formula>
    </cfRule>
  </conditionalFormatting>
  <conditionalFormatting sqref="N66">
    <cfRule type="cellIs" dxfId="80" priority="73" operator="equal">
      <formula>0</formula>
    </cfRule>
  </conditionalFormatting>
  <conditionalFormatting sqref="I68">
    <cfRule type="cellIs" dxfId="79" priority="72" operator="equal">
      <formula>0</formula>
    </cfRule>
  </conditionalFormatting>
  <conditionalFormatting sqref="I69">
    <cfRule type="cellIs" dxfId="78" priority="71" operator="equal">
      <formula>0</formula>
    </cfRule>
  </conditionalFormatting>
  <conditionalFormatting sqref="I70">
    <cfRule type="cellIs" dxfId="77" priority="70" operator="equal">
      <formula>0</formula>
    </cfRule>
  </conditionalFormatting>
  <conditionalFormatting sqref="K68">
    <cfRule type="cellIs" dxfId="76" priority="69" operator="equal">
      <formula>0</formula>
    </cfRule>
  </conditionalFormatting>
  <conditionalFormatting sqref="K69">
    <cfRule type="cellIs" dxfId="75" priority="68" operator="equal">
      <formula>0</formula>
    </cfRule>
  </conditionalFormatting>
  <conditionalFormatting sqref="K70">
    <cfRule type="cellIs" dxfId="74" priority="67" operator="equal">
      <formula>0</formula>
    </cfRule>
  </conditionalFormatting>
  <conditionalFormatting sqref="M68:N68">
    <cfRule type="cellIs" dxfId="73" priority="66" operator="equal">
      <formula>0</formula>
    </cfRule>
  </conditionalFormatting>
  <conditionalFormatting sqref="M69:N69">
    <cfRule type="cellIs" dxfId="72" priority="65" operator="equal">
      <formula>0</formula>
    </cfRule>
  </conditionalFormatting>
  <conditionalFormatting sqref="M70:N70">
    <cfRule type="cellIs" dxfId="71" priority="64" operator="equal">
      <formula>0</formula>
    </cfRule>
  </conditionalFormatting>
  <conditionalFormatting sqref="J72">
    <cfRule type="cellIs" dxfId="70" priority="63" operator="equal">
      <formula>0</formula>
    </cfRule>
  </conditionalFormatting>
  <conditionalFormatting sqref="M72:N72">
    <cfRule type="cellIs" dxfId="69" priority="62" operator="equal">
      <formula>0</formula>
    </cfRule>
  </conditionalFormatting>
  <conditionalFormatting sqref="H74:N81">
    <cfRule type="cellIs" dxfId="68" priority="61" operator="equal">
      <formula>0</formula>
    </cfRule>
  </conditionalFormatting>
  <conditionalFormatting sqref="H85">
    <cfRule type="cellIs" dxfId="67" priority="60" operator="equal">
      <formula>0</formula>
    </cfRule>
  </conditionalFormatting>
  <conditionalFormatting sqref="M85">
    <cfRule type="cellIs" dxfId="66" priority="59" operator="equal">
      <formula>0</formula>
    </cfRule>
  </conditionalFormatting>
  <conditionalFormatting sqref="B90:D90">
    <cfRule type="cellIs" dxfId="65" priority="58" operator="equal">
      <formula>0</formula>
    </cfRule>
  </conditionalFormatting>
  <conditionalFormatting sqref="F90:G92 D93 B91:D92 B95:C95 E95:G95 B97 D97 F97:G97 A99:G99 G110:G111 E110:E111 B110:B111 B113:B115 D113:D115 F113:G115 C117 F117:G117 A119:G126">
    <cfRule type="cellIs" dxfId="64" priority="57" operator="equal">
      <formula>0</formula>
    </cfRule>
  </conditionalFormatting>
  <conditionalFormatting sqref="A130 F130">
    <cfRule type="cellIs" dxfId="63" priority="55" operator="equal">
      <formula>0</formula>
    </cfRule>
  </conditionalFormatting>
  <conditionalFormatting sqref="I90:K92 M90:N92 L95:N95 I95:J95 I97 K97 M97:N97 H99:N99 I110:I111 L110:L111 N110:N111 I113:I114 K113:K115 M113:N115 J117 H119:N126">
    <cfRule type="cellIs" dxfId="62" priority="54" operator="equal">
      <formula>0</formula>
    </cfRule>
  </conditionalFormatting>
  <conditionalFormatting sqref="A175 F175">
    <cfRule type="cellIs" dxfId="61" priority="51" operator="equal">
      <formula>0</formula>
    </cfRule>
  </conditionalFormatting>
  <conditionalFormatting sqref="I135:K137 M135:N137 K138 I142 I140:J140 K142 M142:N142 H144:N144 I155:I156 L155:L156 N155:N156">
    <cfRule type="cellIs" dxfId="60" priority="50" operator="equal">
      <formula>0</formula>
    </cfRule>
  </conditionalFormatting>
  <conditionalFormatting sqref="I158:I160 K158:K160 M158:N160 M162:N162 J162 H164:N171 H175 M175">
    <cfRule type="cellIs" dxfId="59" priority="49" operator="equal">
      <formula>0</formula>
    </cfRule>
  </conditionalFormatting>
  <conditionalFormatting sqref="B180:D182 F180:G182 D183 E185:G185 B185:C185 B187 D187 F187:G187 A189:G189 G200:G201 E200:E201 B200:B201">
    <cfRule type="cellIs" dxfId="58" priority="48" operator="equal">
      <formula>0</formula>
    </cfRule>
  </conditionalFormatting>
  <conditionalFormatting sqref="B203:B205 D203:D205 F203:G205 F207:G207 C207 A219 F219">
    <cfRule type="cellIs" dxfId="57" priority="47" operator="equal">
      <formula>0</formula>
    </cfRule>
  </conditionalFormatting>
  <conditionalFormatting sqref="I180:K182 M180:N182 K183 L185:N185 I185:J185 I187 K187 M187:N187 H189:N189">
    <cfRule type="cellIs" dxfId="56" priority="46" operator="equal">
      <formula>0</formula>
    </cfRule>
  </conditionalFormatting>
  <conditionalFormatting sqref="B224:D226 F224:G226 D227 E229:G229 B229:C229 B231 D231 F231:G231 A233:G233 B244:B245 E244:E245 G244:G245 B247:B249 D247:D249 F247:G249 C251 F251:G251 A263 F263">
    <cfRule type="cellIs" dxfId="55" priority="45" operator="equal">
      <formula>0</formula>
    </cfRule>
  </conditionalFormatting>
  <conditionalFormatting sqref="I224:K226 M224:N226 K227 L229:N229 I229:J229 I231 K231 M231:N231 H233:N233 L244:L245 N244:N245 I244:I245 I247:I249 K247:K249 M247:N249 J251 M251:N251 H263 M263">
    <cfRule type="cellIs" dxfId="54" priority="44" operator="equal">
      <formula>0</formula>
    </cfRule>
  </conditionalFormatting>
  <conditionalFormatting sqref="N200:N201 L200:L201 I200:I201 I203:I205 K203:K205 M203:N205 J207 M207:N207 H219 M219">
    <cfRule type="cellIs" dxfId="53" priority="43" operator="equal">
      <formula>0</formula>
    </cfRule>
  </conditionalFormatting>
  <conditionalFormatting sqref="I19">
    <cfRule type="cellIs" dxfId="52" priority="42" operator="equal">
      <formula>0</formula>
    </cfRule>
  </conditionalFormatting>
  <conditionalFormatting sqref="L19">
    <cfRule type="cellIs" dxfId="51" priority="41" operator="equal">
      <formula>0</formula>
    </cfRule>
  </conditionalFormatting>
  <conditionalFormatting sqref="N19">
    <cfRule type="cellIs" dxfId="50" priority="40" operator="equal">
      <formula>0</formula>
    </cfRule>
  </conditionalFormatting>
  <conditionalFormatting sqref="B63">
    <cfRule type="cellIs" dxfId="49" priority="39" operator="equal">
      <formula>0</formula>
    </cfRule>
  </conditionalFormatting>
  <conditionalFormatting sqref="E63">
    <cfRule type="cellIs" dxfId="48" priority="38" operator="equal">
      <formula>0</formula>
    </cfRule>
  </conditionalFormatting>
  <conditionalFormatting sqref="G63">
    <cfRule type="cellIs" dxfId="47" priority="37" operator="equal">
      <formula>0</formula>
    </cfRule>
  </conditionalFormatting>
  <conditionalFormatting sqref="I63">
    <cfRule type="cellIs" dxfId="46" priority="36" operator="equal">
      <formula>0</formula>
    </cfRule>
  </conditionalFormatting>
  <conditionalFormatting sqref="L63">
    <cfRule type="cellIs" dxfId="45" priority="35" operator="equal">
      <formula>0</formula>
    </cfRule>
  </conditionalFormatting>
  <conditionalFormatting sqref="N63">
    <cfRule type="cellIs" dxfId="44" priority="34" operator="equal">
      <formula>0</formula>
    </cfRule>
  </conditionalFormatting>
  <conditionalFormatting sqref="B108">
    <cfRule type="cellIs" dxfId="43" priority="33" operator="equal">
      <formula>0</formula>
    </cfRule>
  </conditionalFormatting>
  <conditionalFormatting sqref="E108">
    <cfRule type="cellIs" dxfId="42" priority="32" operator="equal">
      <formula>0</formula>
    </cfRule>
  </conditionalFormatting>
  <conditionalFormatting sqref="G108">
    <cfRule type="cellIs" dxfId="41" priority="31" operator="equal">
      <formula>0</formula>
    </cfRule>
  </conditionalFormatting>
  <conditionalFormatting sqref="I108">
    <cfRule type="cellIs" dxfId="40" priority="30" operator="equal">
      <formula>0</formula>
    </cfRule>
  </conditionalFormatting>
  <conditionalFormatting sqref="L108">
    <cfRule type="cellIs" dxfId="39" priority="29" operator="equal">
      <formula>0</formula>
    </cfRule>
  </conditionalFormatting>
  <conditionalFormatting sqref="N108">
    <cfRule type="cellIs" dxfId="38" priority="28" operator="equal">
      <formula>0</formula>
    </cfRule>
  </conditionalFormatting>
  <conditionalFormatting sqref="B153">
    <cfRule type="cellIs" dxfId="37" priority="27" operator="equal">
      <formula>0</formula>
    </cfRule>
  </conditionalFormatting>
  <conditionalFormatting sqref="E153">
    <cfRule type="cellIs" dxfId="36" priority="26" operator="equal">
      <formula>0</formula>
    </cfRule>
  </conditionalFormatting>
  <conditionalFormatting sqref="G153">
    <cfRule type="cellIs" dxfId="35" priority="25" operator="equal">
      <formula>0</formula>
    </cfRule>
  </conditionalFormatting>
  <conditionalFormatting sqref="I153">
    <cfRule type="cellIs" dxfId="34" priority="24" operator="equal">
      <formula>0</formula>
    </cfRule>
  </conditionalFormatting>
  <conditionalFormatting sqref="L153">
    <cfRule type="cellIs" dxfId="33" priority="23" operator="equal">
      <formula>0</formula>
    </cfRule>
  </conditionalFormatting>
  <conditionalFormatting sqref="N153">
    <cfRule type="cellIs" dxfId="32" priority="22" operator="equal">
      <formula>0</formula>
    </cfRule>
  </conditionalFormatting>
  <conditionalFormatting sqref="B198">
    <cfRule type="cellIs" dxfId="31" priority="21" operator="equal">
      <formula>0</formula>
    </cfRule>
  </conditionalFormatting>
  <conditionalFormatting sqref="E198">
    <cfRule type="cellIs" dxfId="30" priority="20" operator="equal">
      <formula>0</formula>
    </cfRule>
  </conditionalFormatting>
  <conditionalFormatting sqref="G198">
    <cfRule type="cellIs" dxfId="29" priority="19" operator="equal">
      <formula>0</formula>
    </cfRule>
  </conditionalFormatting>
  <conditionalFormatting sqref="I198">
    <cfRule type="cellIs" dxfId="28" priority="18" operator="equal">
      <formula>0</formula>
    </cfRule>
  </conditionalFormatting>
  <conditionalFormatting sqref="L198">
    <cfRule type="cellIs" dxfId="27" priority="17" operator="equal">
      <formula>0</formula>
    </cfRule>
  </conditionalFormatting>
  <conditionalFormatting sqref="N198">
    <cfRule type="cellIs" dxfId="26" priority="16" operator="equal">
      <formula>0</formula>
    </cfRule>
  </conditionalFormatting>
  <conditionalFormatting sqref="B242">
    <cfRule type="cellIs" dxfId="25" priority="15" operator="equal">
      <formula>0</formula>
    </cfRule>
  </conditionalFormatting>
  <conditionalFormatting sqref="E242">
    <cfRule type="cellIs" dxfId="24" priority="14" operator="equal">
      <formula>0</formula>
    </cfRule>
  </conditionalFormatting>
  <conditionalFormatting sqref="G242">
    <cfRule type="cellIs" dxfId="23" priority="13" operator="equal">
      <formula>0</formula>
    </cfRule>
  </conditionalFormatting>
  <conditionalFormatting sqref="I242">
    <cfRule type="cellIs" dxfId="22" priority="12" operator="equal">
      <formula>0</formula>
    </cfRule>
  </conditionalFormatting>
  <conditionalFormatting sqref="L242">
    <cfRule type="cellIs" dxfId="21" priority="11" operator="equal">
      <formula>0</formula>
    </cfRule>
  </conditionalFormatting>
  <conditionalFormatting sqref="N242">
    <cfRule type="cellIs" dxfId="20" priority="10" operator="equal">
      <formula>0</formula>
    </cfRule>
  </conditionalFormatting>
  <conditionalFormatting sqref="I5:J5">
    <cfRule type="cellIs" dxfId="19" priority="9" operator="equal">
      <formula>0</formula>
    </cfRule>
  </conditionalFormatting>
  <conditionalFormatting sqref="B49:C49">
    <cfRule type="cellIs" dxfId="18" priority="8" operator="equal">
      <formula>0</formula>
    </cfRule>
  </conditionalFormatting>
  <conditionalFormatting sqref="I49:J49">
    <cfRule type="cellIs" dxfId="17" priority="7" operator="equal">
      <formula>0</formula>
    </cfRule>
  </conditionalFormatting>
  <conditionalFormatting sqref="B94:C94">
    <cfRule type="cellIs" dxfId="16" priority="6" operator="equal">
      <formula>0</formula>
    </cfRule>
  </conditionalFormatting>
  <conditionalFormatting sqref="K93">
    <cfRule type="cellIs" dxfId="15" priority="5" operator="equal">
      <formula>0</formula>
    </cfRule>
  </conditionalFormatting>
  <conditionalFormatting sqref="L140:N140">
    <cfRule type="cellIs" dxfId="14" priority="4" operator="equal">
      <formula>0</formula>
    </cfRule>
  </conditionalFormatting>
  <conditionalFormatting sqref="B228">
    <cfRule type="cellIs" dxfId="13" priority="3" operator="equal">
      <formula>0</formula>
    </cfRule>
  </conditionalFormatting>
  <conditionalFormatting sqref="I228">
    <cfRule type="cellIs" dxfId="12" priority="2" operator="equal">
      <formula>0</formula>
    </cfRule>
  </conditionalFormatting>
  <conditionalFormatting sqref="B5:C5">
    <cfRule type="cellIs" dxfId="11" priority="1" operator="equal">
      <formula>0</formula>
    </cfRule>
  </conditionalFormatting>
  <pageMargins left="0.70866141732283472" right="0.70866141732283472" top="0.94488188976377963" bottom="0.74803149606299213" header="0.27559055118110237" footer="0.31496062992125984"/>
  <pageSetup scale="91" pageOrder="overThenDown" orientation="portrait" r:id="rId1"/>
  <headerFooter>
    <oddHeader>&amp;L&amp;G&amp;C&amp;"-,Negrita"&amp;14H. CONGRESO DEL ESTADO DE SAN LUIS POTOSÍ
    CARÁTULA DE EXPEDIENTE&amp;R&amp;G</oddHeader>
  </headerFooter>
  <rowBreaks count="5" manualBreakCount="5">
    <brk id="44" max="16383" man="1"/>
    <brk id="89" max="16383" man="1"/>
    <brk id="134" max="16383" man="1"/>
    <brk id="179" max="16383" man="1"/>
    <brk id="223" max="16383" man="1"/>
  </rowBreaks>
  <colBreaks count="1" manualBreakCount="1">
    <brk id="7" max="1048575" man="1"/>
  </colBreaks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showGridLines="0" showWhiteSpace="0" view="pageBreakPreview" topLeftCell="A7" zoomScaleNormal="100" zoomScaleSheetLayoutView="100" workbookViewId="0">
      <selection activeCell="B33" sqref="B33:C33"/>
    </sheetView>
  </sheetViews>
  <sheetFormatPr baseColWidth="10" defaultRowHeight="15" x14ac:dyDescent="0.25"/>
  <cols>
    <col min="1" max="1" width="15" style="7" customWidth="1"/>
    <col min="2" max="2" width="13.7109375" style="7" customWidth="1"/>
    <col min="3" max="3" width="14.85546875" style="7" customWidth="1"/>
    <col min="4" max="16384" width="11.42578125" style="7"/>
  </cols>
  <sheetData>
    <row r="1" spans="1:3" x14ac:dyDescent="0.25">
      <c r="A1" s="267" t="s">
        <v>100</v>
      </c>
      <c r="B1" s="265" t="str">
        <f>IFERROR(LOOKUP(Imprimir!B5,Imprimir!B5),0)</f>
        <v>H. CONGRESO DEL ESTADO DE SAN LUIS POTOSÍ</v>
      </c>
      <c r="C1" s="266"/>
    </row>
    <row r="2" spans="1:3" x14ac:dyDescent="0.25">
      <c r="A2" s="190"/>
      <c r="B2" s="253"/>
      <c r="C2" s="254"/>
    </row>
    <row r="3" spans="1:3" x14ac:dyDescent="0.25">
      <c r="A3" s="48" t="s">
        <v>57</v>
      </c>
      <c r="B3" s="253" t="str">
        <f>IFERROR(LOOKUP(Imprimir!C5,Imprimir!C5),0)</f>
        <v>CESLP</v>
      </c>
      <c r="C3" s="254"/>
    </row>
    <row r="4" spans="1:3" x14ac:dyDescent="0.25">
      <c r="A4" s="190" t="s">
        <v>101</v>
      </c>
      <c r="B4" s="253" t="str">
        <f>IFERROR(LOOKUP(Imprimir!D5,Imprimir!D5),0)</f>
        <v xml:space="preserve"> SERVICIOS PARLAMENTARIOS</v>
      </c>
      <c r="C4" s="254"/>
    </row>
    <row r="5" spans="1:3" x14ac:dyDescent="0.25">
      <c r="A5" s="190"/>
      <c r="B5" s="253"/>
      <c r="C5" s="254"/>
    </row>
    <row r="6" spans="1:3" x14ac:dyDescent="0.25">
      <c r="A6" s="48" t="s">
        <v>57</v>
      </c>
      <c r="B6" s="253" t="s">
        <v>130</v>
      </c>
      <c r="C6" s="254"/>
    </row>
    <row r="7" spans="1:3" x14ac:dyDescent="0.25">
      <c r="A7" s="190" t="s">
        <v>63</v>
      </c>
      <c r="B7" s="253" t="s">
        <v>135</v>
      </c>
      <c r="C7" s="254"/>
    </row>
    <row r="8" spans="1:3" x14ac:dyDescent="0.25">
      <c r="A8" s="190"/>
      <c r="B8" s="253"/>
      <c r="C8" s="254"/>
    </row>
    <row r="9" spans="1:3" x14ac:dyDescent="0.25">
      <c r="A9" s="48" t="s">
        <v>57</v>
      </c>
      <c r="B9" s="253" t="str">
        <f>IFERROR(LOOKUP(Imprimir!G5,Imprimir!G5),0)</f>
        <v>CESLP/SP/1</v>
      </c>
      <c r="C9" s="254"/>
    </row>
    <row r="10" spans="1:3" x14ac:dyDescent="0.25">
      <c r="A10" s="271" t="s">
        <v>108</v>
      </c>
      <c r="B10" s="272"/>
      <c r="C10" s="273"/>
    </row>
    <row r="11" spans="1:3" x14ac:dyDescent="0.25">
      <c r="A11" s="268" t="s">
        <v>135</v>
      </c>
      <c r="B11" s="269"/>
      <c r="C11" s="270"/>
    </row>
    <row r="12" spans="1:3" x14ac:dyDescent="0.25">
      <c r="A12" s="268"/>
      <c r="B12" s="269"/>
      <c r="C12" s="270"/>
    </row>
    <row r="13" spans="1:3" x14ac:dyDescent="0.25">
      <c r="A13" s="268"/>
      <c r="B13" s="269"/>
      <c r="C13" s="270"/>
    </row>
    <row r="14" spans="1:3" x14ac:dyDescent="0.25">
      <c r="A14" s="190" t="s">
        <v>17</v>
      </c>
      <c r="B14" s="189"/>
      <c r="C14" s="191"/>
    </row>
    <row r="15" spans="1:3" x14ac:dyDescent="0.25">
      <c r="A15" s="48" t="s">
        <v>65</v>
      </c>
      <c r="B15" s="49" t="s">
        <v>66</v>
      </c>
      <c r="C15" s="50" t="s">
        <v>67</v>
      </c>
    </row>
    <row r="16" spans="1:3" x14ac:dyDescent="0.25">
      <c r="A16" s="61" t="str">
        <f>IFERROR(LOOKUP(Imprimir!L5,Imprimir!L5),0)</f>
        <v>X</v>
      </c>
      <c r="B16" s="56">
        <f>IFERROR(LOOKUP(Imprimir!M5,Imprimir!M5),0)</f>
        <v>0</v>
      </c>
      <c r="C16" s="57">
        <f>IFERROR(LOOKUP(Imprimir!N5,Imprimir!N5),0)</f>
        <v>0</v>
      </c>
    </row>
    <row r="17" spans="1:3" x14ac:dyDescent="0.25">
      <c r="A17" s="190" t="s">
        <v>18</v>
      </c>
      <c r="B17" s="189"/>
      <c r="C17" s="191"/>
    </row>
    <row r="18" spans="1:3" ht="30" x14ac:dyDescent="0.25">
      <c r="A18" s="48" t="s">
        <v>71</v>
      </c>
      <c r="B18" s="49" t="s">
        <v>102</v>
      </c>
      <c r="C18" s="50" t="s">
        <v>73</v>
      </c>
    </row>
    <row r="19" spans="1:3" x14ac:dyDescent="0.25">
      <c r="A19" s="61" t="str">
        <f>IFERROR(LOOKUP(Imprimir!R5,Imprimir!R5),0)</f>
        <v>X</v>
      </c>
      <c r="B19" s="56">
        <f>IFERROR(LOOKUP(Imprimir!S5,Imprimir!S5),0)</f>
        <v>0</v>
      </c>
      <c r="C19" s="57">
        <f>IFERROR(LOOKUP(Imprimir!T5,Imprimir!T5),0)</f>
        <v>0</v>
      </c>
    </row>
    <row r="20" spans="1:3" x14ac:dyDescent="0.25">
      <c r="A20" s="48" t="s">
        <v>95</v>
      </c>
      <c r="B20" s="49" t="s">
        <v>96</v>
      </c>
      <c r="C20" s="50" t="s">
        <v>97</v>
      </c>
    </row>
    <row r="21" spans="1:3" x14ac:dyDescent="0.25">
      <c r="A21" s="61">
        <f>IFERROR(LOOKUP(Imprimir!U5,Imprimir!U5),0)</f>
        <v>0</v>
      </c>
      <c r="B21" s="56">
        <f>IFERROR(LOOKUP(Imprimir!V5,Imprimir!V5),0)</f>
        <v>0</v>
      </c>
      <c r="C21" s="57">
        <f>IFERROR(LOOKUP(Imprimir!W5,Imprimir!W5),0)</f>
        <v>0</v>
      </c>
    </row>
    <row r="22" spans="1:3" x14ac:dyDescent="0.25">
      <c r="A22" s="190" t="s">
        <v>24</v>
      </c>
      <c r="B22" s="189"/>
      <c r="C22" s="191"/>
    </row>
    <row r="23" spans="1:3" x14ac:dyDescent="0.25">
      <c r="A23" s="190" t="s">
        <v>103</v>
      </c>
      <c r="B23" s="189"/>
      <c r="C23" s="57">
        <f>IFERROR(LOOKUP(Imprimir!Z5,Imprimir!Z5),0)</f>
        <v>9</v>
      </c>
    </row>
    <row r="24" spans="1:3" x14ac:dyDescent="0.25">
      <c r="A24" s="190" t="s">
        <v>104</v>
      </c>
      <c r="B24" s="189"/>
      <c r="C24" s="57">
        <f>IFERROR(LOOKUP(Imprimir!AA5,Imprimir!AA5),0)</f>
        <v>0</v>
      </c>
    </row>
    <row r="25" spans="1:3" x14ac:dyDescent="0.25">
      <c r="A25" s="190" t="s">
        <v>105</v>
      </c>
      <c r="B25" s="189"/>
      <c r="C25" s="191"/>
    </row>
    <row r="26" spans="1:3" x14ac:dyDescent="0.25">
      <c r="A26" s="268" t="s">
        <v>125</v>
      </c>
      <c r="B26" s="269"/>
      <c r="C26" s="270"/>
    </row>
    <row r="27" spans="1:3" x14ac:dyDescent="0.25">
      <c r="A27" s="268"/>
      <c r="B27" s="269"/>
      <c r="C27" s="270"/>
    </row>
    <row r="28" spans="1:3" x14ac:dyDescent="0.25">
      <c r="A28" s="190" t="s">
        <v>25</v>
      </c>
      <c r="B28" s="189"/>
      <c r="C28" s="191"/>
    </row>
    <row r="29" spans="1:3" x14ac:dyDescent="0.25">
      <c r="A29" s="48" t="s">
        <v>106</v>
      </c>
      <c r="B29" s="253">
        <v>22</v>
      </c>
      <c r="C29" s="254"/>
    </row>
    <row r="30" spans="1:3" ht="25.5" customHeight="1" x14ac:dyDescent="0.25">
      <c r="A30" s="48" t="s">
        <v>107</v>
      </c>
      <c r="B30" s="264" t="s">
        <v>249</v>
      </c>
      <c r="C30" s="263"/>
    </row>
    <row r="31" spans="1:3" x14ac:dyDescent="0.25">
      <c r="A31" s="190" t="s">
        <v>7</v>
      </c>
      <c r="B31" s="189"/>
      <c r="C31" s="191"/>
    </row>
    <row r="32" spans="1:3" x14ac:dyDescent="0.25">
      <c r="A32" s="48" t="s">
        <v>98</v>
      </c>
      <c r="B32" s="262">
        <v>40486</v>
      </c>
      <c r="C32" s="263"/>
    </row>
    <row r="33" spans="1:3" ht="15.75" thickBot="1" x14ac:dyDescent="0.3">
      <c r="A33" s="62" t="s">
        <v>99</v>
      </c>
      <c r="B33" s="262">
        <v>40486</v>
      </c>
      <c r="C33" s="263"/>
    </row>
  </sheetData>
  <mergeCells count="24">
    <mergeCell ref="A10:C10"/>
    <mergeCell ref="A11:C13"/>
    <mergeCell ref="B3:C3"/>
    <mergeCell ref="B6:C6"/>
    <mergeCell ref="B9:C9"/>
    <mergeCell ref="A7:A8"/>
    <mergeCell ref="A14:C14"/>
    <mergeCell ref="A17:C17"/>
    <mergeCell ref="A22:C22"/>
    <mergeCell ref="A25:C25"/>
    <mergeCell ref="A28:C28"/>
    <mergeCell ref="A26:C27"/>
    <mergeCell ref="B1:C2"/>
    <mergeCell ref="A4:A5"/>
    <mergeCell ref="B4:C5"/>
    <mergeCell ref="B7:C8"/>
    <mergeCell ref="A1:A2"/>
    <mergeCell ref="B32:C32"/>
    <mergeCell ref="B33:C33"/>
    <mergeCell ref="B30:C30"/>
    <mergeCell ref="A23:B23"/>
    <mergeCell ref="A24:B24"/>
    <mergeCell ref="A31:C31"/>
    <mergeCell ref="B29:C29"/>
  </mergeCells>
  <conditionalFormatting sqref="B1:C2">
    <cfRule type="cellIs" dxfId="10" priority="11" operator="equal">
      <formula>0</formula>
    </cfRule>
  </conditionalFormatting>
  <conditionalFormatting sqref="B3:C3">
    <cfRule type="cellIs" dxfId="9" priority="10" operator="equal">
      <formula>0</formula>
    </cfRule>
  </conditionalFormatting>
  <conditionalFormatting sqref="B4:C5">
    <cfRule type="cellIs" dxfId="8" priority="9" operator="equal">
      <formula>0</formula>
    </cfRule>
  </conditionalFormatting>
  <conditionalFormatting sqref="B6:C6">
    <cfRule type="cellIs" dxfId="7" priority="8" operator="equal">
      <formula>0</formula>
    </cfRule>
  </conditionalFormatting>
  <conditionalFormatting sqref="B7:C8">
    <cfRule type="cellIs" dxfId="6" priority="7" operator="equal">
      <formula>0</formula>
    </cfRule>
  </conditionalFormatting>
  <conditionalFormatting sqref="B9:C9">
    <cfRule type="cellIs" dxfId="5" priority="6" operator="equal">
      <formula>0</formula>
    </cfRule>
  </conditionalFormatting>
  <conditionalFormatting sqref="A16">
    <cfRule type="cellIs" dxfId="4" priority="5" operator="equal">
      <formula>0</formula>
    </cfRule>
  </conditionalFormatting>
  <conditionalFormatting sqref="B16">
    <cfRule type="cellIs" dxfId="3" priority="4" operator="equal">
      <formula>0</formula>
    </cfRule>
  </conditionalFormatting>
  <conditionalFormatting sqref="C16">
    <cfRule type="cellIs" dxfId="2" priority="3" operator="equal">
      <formula>0</formula>
    </cfRule>
  </conditionalFormatting>
  <conditionalFormatting sqref="A19:C19">
    <cfRule type="cellIs" dxfId="1" priority="2" operator="equal">
      <formula>0</formula>
    </cfRule>
  </conditionalFormatting>
  <conditionalFormatting sqref="A21:C21 C23:C24 B29:C29">
    <cfRule type="cellIs" dxfId="0" priority="1" operator="equal">
      <formula>0</formula>
    </cfRule>
  </conditionalFormatting>
  <pageMargins left="0.89583333333333337" right="1.4173228346456694" top="1.3385826771653544" bottom="0.74803149606299213" header="0.31496062992125984" footer="0.31496062992125984"/>
  <pageSetup orientation="portrait" r:id="rId1"/>
  <headerFooter alignWithMargins="0">
    <oddHeader>&amp;L  &amp;G&amp;"-,Negrita"H. CONGRESO DEL ESTADO DE SAN LUIS POTOSÍ
                                           CARÁTULA DE CAJA
                   &amp;C&amp;G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Captura</vt:lpstr>
      <vt:lpstr>Imprimir</vt:lpstr>
      <vt:lpstr>Inventario</vt:lpstr>
      <vt:lpstr>Expediente</vt:lpstr>
      <vt:lpstr>Caja</vt:lpstr>
      <vt:lpstr>Expediente!Área_de_impresión</vt:lpstr>
      <vt:lpstr>Inventario!Área_de_impresión</vt:lpstr>
    </vt:vector>
  </TitlesOfParts>
  <Manager/>
  <Company>Toshiba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COORDINACION DE ARCHIVOS</dc:creator>
  <cp:keywords/>
  <dc:description/>
  <cp:lastModifiedBy>Windows User</cp:lastModifiedBy>
  <cp:revision/>
  <cp:lastPrinted>2019-04-30T13:31:51Z</cp:lastPrinted>
  <dcterms:created xsi:type="dcterms:W3CDTF">2014-06-17T18:42:01Z</dcterms:created>
  <dcterms:modified xsi:type="dcterms:W3CDTF">2019-05-07T17:12:33Z</dcterms:modified>
  <cp:category/>
  <cp:contentStatus/>
</cp:coreProperties>
</file>