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19\JESSICA\mayo\"/>
    </mc:Choice>
  </mc:AlternateContent>
  <bookViews>
    <workbookView xWindow="0" yWindow="0" windowWidth="24000" windowHeight="9636"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M10" i="1"/>
  <c r="L11" i="1"/>
  <c r="M11" i="1"/>
  <c r="L12" i="1"/>
  <c r="M12" i="1"/>
  <c r="L13" i="1"/>
  <c r="M13" i="1"/>
  <c r="L14" i="1"/>
  <c r="M14" i="1"/>
  <c r="L15" i="1"/>
  <c r="M15" i="1"/>
  <c r="L16" i="1"/>
  <c r="M16" i="1"/>
  <c r="B2" i="1" l="1"/>
  <c r="M17" i="1" l="1"/>
  <c r="M18" i="1"/>
  <c r="L17" i="1"/>
  <c r="L18"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<sst xmlns="http://schemas.openxmlformats.org/spreadsheetml/2006/main" count="118" uniqueCount="84">
  <si>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</si>
  <si>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</si>
  <si>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</si>
  <si>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</si>
  <si>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</si>
  <si>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</si>
  <si>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</si>
  <si>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</si>
  <si>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</si>
  <si>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</si>
  <si>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</si>
  <si>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</si>
  <si>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</si>
  <si>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</si>
  <si>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</si>
  <si>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</si>
  <si>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</si>
  <si>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</si>
  <si>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</si>
  <si>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</si>
  <si>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</si>
  <si>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</si>
  <si>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</si>
  <si>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</si>
  <si>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</si>
  <si>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</si>
  <si>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</si>
  <si>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</si>
  <si>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</si>
  <si>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</si>
  <si>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</si>
  <si>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</si>
  <si>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</si>
  <si>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</si>
  <si>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</si>
  <si>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</si>
  <si>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</si>
  <si>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</si>
  <si>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</si>
  <si>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</si>
  <si>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</si>
  <si>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</si>
  <si>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</si>
  <si>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</si>
  <si>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</si>
  <si>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</si>
  <si>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</si>
  <si>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</si>
  <si>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</si>
  <si>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</si>
  <si>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</si>
  <si>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</si>
  <si>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</si>
  <si>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</si>
  <si>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</si>
  <si>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</si>
  <si>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</si>
  <si>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</si>
  <si>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</si>
  <si>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</si>
  <si>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</si>
  <si>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</si>
  <si>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</si>
  <si>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Respuesta otorgada en tiempo al solicitante</t>
  </si>
  <si>
    <t>COLEGIO DE EDUCACIÓN PROFESIONAL TÉCNICA DEL ESTADO DE SAN LUIS POTOSÍ</t>
  </si>
  <si>
    <t>C.Jose Mtz</t>
  </si>
  <si>
    <t>por medio de la presente y con fundamento en la ley de transparencia muy atentamente solicito el documento en digital donde conste:relación de cursos de capacitación para los maestros ofrecidos durante los años 2017 y 2018 indicando el nombre del curso, inversión,instructor, numero de participantes, plantel y duración del curso sin mas por el momento agradezco sus atenciones</t>
  </si>
  <si>
    <t xml:space="preserve">C.Zuleyma palomino lopez </t>
  </si>
  <si>
    <t>Muy buen día, requiero datos numéricos de los últimos 10 años o periodos escolares a nivel medio superior y universidad: 1a-Número de aspirantes a la educación media superior 1b-Número de aspirantes aceptados a la educación media superior 1c-Nombre o tipo de examen que presenta el aspirante a la educación media superior 2a-Número de aspirantes a la universidad 2b-Número de aspirantes aceptados a la universidad 2c-Nombre o tipo de examen que presenta el aspirante a universidad. De preferencia la entrega o envío de la información en formato excel, csv, sheet compartido a mi correo: zulheyma(arroba)gmail.com   Quedo atenta a su respuesta pronta. Muchas gracias</t>
  </si>
  <si>
    <t>por medio de la presente y con fundamento en la ley de transparencia, muy atentamente solicito el documento en digital donde conste el Contrato Colectivo de Trabajo Vigente firmado con el SACONALEP. Sin mas por el momento agradezco sus atenciones.</t>
  </si>
  <si>
    <t>por medio de la presente y con fundamento en la ley de transparencia, muy atentamente solicito el documento en digital donde conste la constitución de la junta directiva de conalep vigente. Sin mas por el momento agradezco sus atenciones</t>
  </si>
  <si>
    <t>C.Hilayali Cuellar  Romo</t>
  </si>
  <si>
    <t>Solicito de la  manera más atenta, me proporcione la siguiente información: Cuantos casos de embarazos  de menores de edad se contabilizaron en el Colegio Nacional de Educación Profesional Técnica en sus diferentes planteles,  de enero de 2017 a la fecha, así  mismo solicito, me indique las edades en  las que se encontraban en el momento de gestación, el  grado de estudio  y el municipio al que pertenecen</t>
  </si>
  <si>
    <t>Por medio de la presente y con fundamento en la ley de transparencia, muy atentamente solicito el documento en digital donde conste: la trayectoria y méritos dentro de conalep del actual director del plantel Matehuala. De antemano agradezco sus atenciones</t>
  </si>
  <si>
    <t>C.Lorenzo Eliseo Sanromán Caloca</t>
  </si>
  <si>
    <t>Qué acciones ha llevado a cabo la institución para dar cumplimiento a la fracción VI del artículo 44 de la Ley General de Transparencia y Acceso a la Información Pública, que establece que corresponde a los Comités de Transparencia: establecer programas de capacitación en materia de transparencia, acceso a la información, accesibilidad y protección de datos personales, para todos los Servidores Públicos o integrantes del sujeto obligado. Asimismo, solicito me proporcionen en versión electrónica los documentos que den cuenta de ello</t>
  </si>
  <si>
    <t>C.Josue corona .</t>
  </si>
  <si>
    <t>informe de presupuesto correspondiente a los años 2015, 2016, 2017, 2018, 2019.informe de ingresos y egresos de los años mencionados anteriormente 2015, 2016, 2017, 2018, 2019</t>
  </si>
  <si>
    <t>Atentamente se le informa la relación de cursos de capacitación ofrecidos para los maestros en los años 2017 y 2018. Se adjunta documento en digital</t>
  </si>
  <si>
    <t>se ha enviado a la cuenta de correo electrónico por usted señalada, y que es la de zulheyma@gmail.com la información en formato Excel del número de aspirantes, el número de aspirantes aceptados y el tipo de examen que presenta el aspirante en este Colegio Estatal de Educación Media Superior, de los últimos 10 años del 2008 al 2018.En relación a lo especificado en su solicitud de información respecto de los datos númericos de los últimos 10 años o periodos escolares a nivel universidad, en cuanto al número de aspirantes a la universidad, número de aspirantes aceptados a la universidad y el nombre o tipo de examen que presenta el aspirante a universidad; se le informa que no se cuenta con esa información ya que este sujeto obligado tiene como objetivo la prestación de servicios de educación profesional técnica en el nivel de educación media superior, por lo que no se generan datos relacionados con el número de aspirantes a la universidad, número de aspirantes aceptados a la universidad, ni el nombre o tipo de examen que presenta el aspirante a universidad.</t>
  </si>
  <si>
    <t>se le envía el documento en digital del Vigente Contrato Colectivo de Trabajo firmado con el Sindicato de Académicos del Colegio de Educación Profesional Técnica del Estado de San Luis Potosí SACONALEP</t>
  </si>
  <si>
    <t>se le envía la respuesta generada por el área responsable de la información sobre el documento en digital de la constitución de la vigente Junta Directiva de este Colegio Estatal</t>
  </si>
  <si>
    <t>Se adjunta documento en digital</t>
  </si>
  <si>
    <t>se le informa la trayectoria y méritos dentro del Conalep del actual Director del Plantel Conalep Matehuala, el Lic. Lucio Isaac Delgado Torres. Se adjunta documento en digital.</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</si>
</sst>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9"/>
      <name val="Arial"/>
      <family val="2"/>
    </font>
    <font>
      <sz val="9"/>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indexed="64"/>
      </top>
      <bottom style="thin">
        <color indexed="64"/>
      </bottom>
      <diagonal/>
    </border>
    <border>
      <left/>
      <right style="thin">
        <color indexed="64"/>
      </right>
      <top/>
      <bottom style="thin">
        <color indexed="64"/>
      </bottom>
      <diagonal/>
    </border>
    <border>
      <left/>
      <right style="medium">
        <color indexed="64"/>
      </right>
      <top/>
      <bottom style="thin">
        <color indexed="64"/>
      </bottom>
      <diagonal/>
    </border>
  </borders>
  <cellStyleXfs count="2">
    <xf numFmtId="0" fontId="0" fillId="0" borderId="0"/>
    <xf numFmtId="0" fontId="4" fillId="7" borderId="11" applyNumberFormat="0" applyFont="0" applyAlignment="0" applyProtection="0"/>
  </cellStyleXfs>
  <cellXfs count="7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9" fillId="6" borderId="0" xfId="0" applyFont="1" applyFill="1" applyAlignment="1">
      <alignment horizontal="center"/>
    </xf>
    <xf numFmtId="0" fontId="19" fillId="6" borderId="0" xfId="0" applyFont="1" applyFill="1"/>
    <xf numFmtId="14" fontId="19" fillId="6" borderId="0" xfId="0" applyNumberFormat="1" applyFont="1" applyFill="1" applyAlignment="1">
      <alignment horizontal="center"/>
    </xf>
    <xf numFmtId="14" fontId="19" fillId="6" borderId="13" xfId="0" applyNumberFormat="1" applyFont="1" applyFill="1" applyBorder="1" applyAlignment="1">
      <alignment horizontal="center"/>
    </xf>
    <xf numFmtId="14" fontId="19" fillId="6" borderId="13" xfId="0" applyNumberFormat="1" applyFont="1" applyFill="1" applyBorder="1" applyAlignment="1">
      <alignment horizontal="center" wrapText="1"/>
    </xf>
    <xf numFmtId="0" fontId="19" fillId="6" borderId="8" xfId="0" applyFont="1" applyFill="1" applyBorder="1" applyAlignment="1">
      <alignment horizontal="center"/>
    </xf>
    <xf numFmtId="0" fontId="0" fillId="0" borderId="8" xfId="0" applyBorder="1" applyAlignment="1">
      <alignment horizontal="center" vertical="center" wrapText="1"/>
    </xf>
    <xf numFmtId="0" fontId="19" fillId="6" borderId="13" xfId="0" applyFont="1" applyFill="1" applyBorder="1" applyAlignment="1">
      <alignment vertical="center" wrapText="1"/>
    </xf>
    <xf numFmtId="0" fontId="0" fillId="0" borderId="15" xfId="0"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0" xfId="0" applyAlignment="1">
      <alignment horizontal="right"/>
    </xf>
    <xf numFmtId="0" fontId="20" fillId="6" borderId="0" xfId="0" applyFont="1" applyFill="1" applyAlignment="1">
      <alignment horizontal="center"/>
    </xf>
    <xf numFmtId="0" fontId="20" fillId="6" borderId="8" xfId="0" applyFont="1" applyFill="1" applyBorder="1" applyAlignment="1">
      <alignment horizontal="center"/>
    </xf>
    <xf numFmtId="14" fontId="20" fillId="6" borderId="0" xfId="0" applyNumberFormat="1" applyFont="1" applyFill="1" applyAlignment="1">
      <alignment horizontal="center"/>
    </xf>
    <xf numFmtId="0" fontId="7" fillId="3" borderId="14"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20" fillId="6" borderId="0" xfId="0" applyFont="1" applyFill="1" applyAlignment="1">
      <alignment vertical="top" wrapText="1"/>
    </xf>
    <xf numFmtId="0" fontId="20" fillId="6" borderId="0" xfId="0" applyFont="1" applyFill="1" applyAlignment="1">
      <alignment horizontal="center" wrapText="1"/>
    </xf>
    <xf numFmtId="0" fontId="20" fillId="6" borderId="0" xfId="0" applyFont="1" applyFill="1" applyAlignment="1">
      <alignment vertical="center" wrapText="1"/>
    </xf>
    <xf numFmtId="0" fontId="20" fillId="6" borderId="8" xfId="0" applyFont="1" applyFill="1" applyBorder="1" applyAlignment="1">
      <alignment horizontal="center" wrapText="1"/>
    </xf>
    <xf numFmtId="0" fontId="19" fillId="6" borderId="13" xfId="0" applyFont="1" applyFill="1" applyBorder="1" applyAlignment="1">
      <alignment horizontal="center"/>
    </xf>
    <xf numFmtId="0" fontId="19" fillId="6" borderId="14" xfId="0" applyFont="1" applyFill="1" applyBorder="1" applyAlignment="1">
      <alignment horizontal="center"/>
    </xf>
    <xf numFmtId="0" fontId="20" fillId="6" borderId="0" xfId="0" applyFont="1" applyFill="1" applyBorder="1" applyAlignment="1">
      <alignment horizontal="left" vertical="center" wrapText="1"/>
    </xf>
    <xf numFmtId="14" fontId="19" fillId="6" borderId="13" xfId="0" applyNumberFormat="1" applyFont="1" applyFill="1" applyBorder="1" applyAlignment="1">
      <alignment horizontal="left" wrapText="1"/>
    </xf>
    <xf numFmtId="0" fontId="19" fillId="6" borderId="0" xfId="0" applyFont="1" applyFill="1" applyAlignment="1">
      <alignment horizontal="left"/>
    </xf>
  </cellXfs>
  <cellStyles count="2">
    <cellStyle name="Normal" xfId="0" builtinId="0"/>
    <cellStyle name="Notas" xfId="1" builtinId="10"/>
  </cellStyles>
  <dxfs count="20">
    <dxf>
      <font>
        <strike val="0"/>
        <outline val="0"/>
        <shadow val="0"/>
        <u val="none"/>
        <vertAlign val="baseline"/>
        <sz val="9"/>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9"/>
        <color auto="1"/>
        <name val="Arial"/>
        <scheme val="none"/>
      </font>
      <fill>
        <patternFill patternType="solid">
          <fgColor indexed="64"/>
          <bgColor indexed="26"/>
        </patternFill>
      </fill>
    </dxf>
    <dxf>
      <font>
        <b val="0"/>
        <i val="0"/>
        <strike val="0"/>
        <condense val="0"/>
        <extend val="0"/>
        <outline val="0"/>
        <shadow val="0"/>
        <u val="none"/>
        <vertAlign val="baseline"/>
        <sz val="9"/>
        <color auto="1"/>
        <name val="Arial"/>
        <scheme val="none"/>
      </font>
      <fill>
        <patternFill patternType="solid">
          <fgColor indexed="64"/>
          <bgColor indexed="26"/>
        </patternFill>
      </fill>
    </dxf>
    <dxf>
      <font>
        <strike val="0"/>
        <outline val="0"/>
        <shadow val="0"/>
        <u val="none"/>
        <vertAlign val="baseline"/>
        <sz val="9"/>
        <color auto="1"/>
        <name val="Arial"/>
        <scheme val="none"/>
      </font>
      <fill>
        <patternFill patternType="solid">
          <fgColor indexed="64"/>
          <bgColor indexed="26"/>
        </patternFill>
      </fill>
    </dxf>
    <dxf>
      <font>
        <b val="0"/>
        <i val="0"/>
        <strike val="0"/>
        <condense val="0"/>
        <extend val="0"/>
        <outline val="0"/>
        <shadow val="0"/>
        <u val="none"/>
        <vertAlign val="baseline"/>
        <sz val="9"/>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indexed="26"/>
        </patternFill>
      </fill>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2"/>
    <tableColumn id="5" name="Respuesta" dataDxfId="0"/>
    <tableColumn id="6" name="Fecha de Respuesta" dataDxfId="1"/>
    <tableColumn id="13" name="Resultado" dataDxfId="8"/>
    <tableColumn id="8" name="Costo de Reproducción" dataDxfId="7"/>
    <tableColumn id="7" name="Medio de Notificación" dataDxfId="6"/>
    <tableColumn id="9" name="Costo de envio" dataDxfId="5"/>
    <tableColumn id="10" name="Mes de Recepción" dataDxfId="4">
      <calculatedColumnFormula>IF(Formato!$C10&lt;&gt;"",MONTH(C10),"")</calculatedColumnFormula>
    </tableColumn>
    <tableColumn id="11" name="Mes de Respuesta" dataDxfId="3">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31" zoomScaleNormal="100" workbookViewId="0">
      <selection activeCell="C25" sqref="C25"/>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8" t="s">
        <v>2</v>
      </c>
      <c r="D1" s="48"/>
      <c r="E1" s="48"/>
    </row>
    <row r="2" spans="1:5" ht="85.5" customHeight="1" x14ac:dyDescent="0.25">
      <c r="A2" s="14">
        <v>34</v>
      </c>
      <c r="B2" s="14" t="s">
        <v>3</v>
      </c>
      <c r="C2" s="47" t="s">
        <v>4</v>
      </c>
      <c r="D2" s="47"/>
      <c r="E2" s="47"/>
    </row>
    <row r="3" spans="1:5" ht="64.5" customHeight="1" x14ac:dyDescent="0.25">
      <c r="A3" s="14">
        <v>54</v>
      </c>
      <c r="B3" s="14" t="s">
        <v>5</v>
      </c>
      <c r="C3" s="47" t="s">
        <v>6</v>
      </c>
      <c r="D3" s="47"/>
      <c r="E3" s="47"/>
    </row>
    <row r="4" spans="1:5" ht="69" customHeight="1" x14ac:dyDescent="0.25">
      <c r="A4" s="14">
        <v>54</v>
      </c>
      <c r="B4" s="14" t="s">
        <v>7</v>
      </c>
      <c r="C4" s="47" t="s">
        <v>8</v>
      </c>
      <c r="D4" s="47"/>
      <c r="E4" s="47"/>
    </row>
    <row r="10" spans="1:5" ht="15.6" x14ac:dyDescent="0.25">
      <c r="B10" s="46" t="s">
        <v>46</v>
      </c>
      <c r="C10" s="46"/>
    </row>
    <row r="12" spans="1:5" x14ac:dyDescent="0.25">
      <c r="B12" s="22"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28" t="s">
        <v>60</v>
      </c>
    </row>
    <row r="23" spans="2:3" x14ac:dyDescent="0.25">
      <c r="B23" s="12">
        <v>11</v>
      </c>
      <c r="C23" s="11" t="s">
        <v>61</v>
      </c>
    </row>
    <row r="24" spans="2:3" x14ac:dyDescent="0.25">
      <c r="B24" s="32">
        <v>12</v>
      </c>
      <c r="C24" s="33" t="s">
        <v>59</v>
      </c>
    </row>
    <row r="26" spans="2:3" ht="15.6" x14ac:dyDescent="0.25">
      <c r="B26" s="46" t="s">
        <v>45</v>
      </c>
      <c r="C26" s="46"/>
    </row>
    <row r="28" spans="2:3" x14ac:dyDescent="0.25">
      <c r="B28" s="22"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6" t="s">
        <v>47</v>
      </c>
      <c r="C34" s="46"/>
    </row>
    <row r="36" spans="2:3" x14ac:dyDescent="0.25">
      <c r="B36" s="22"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28" t="s">
        <v>52</v>
      </c>
    </row>
    <row r="42" spans="2:3" x14ac:dyDescent="0.25">
      <c r="B42" s="12">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N21"/>
  <sheetViews>
    <sheetView showGridLines="0" tabSelected="1" zoomScale="73" zoomScaleNormal="73" workbookViewId="0"/>
  </sheetViews>
  <sheetFormatPr baseColWidth="10" defaultColWidth="9.109375" defaultRowHeight="13.2" x14ac:dyDescent="0.25"/>
  <cols>
    <col min="1" max="1" width="18.44140625" style="7" customWidth="1"/>
    <col min="2" max="2" width="17.44140625" customWidth="1"/>
    <col min="3" max="3" width="14.6640625" customWidth="1"/>
    <col min="4" max="4" width="52" customWidth="1"/>
    <col min="5" max="5" width="27.33203125" customWidth="1"/>
    <col min="6" max="6" width="50.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hidden="1" customWidth="1"/>
    <col min="15" max="253" width="11.44140625" customWidth="1"/>
  </cols>
  <sheetData>
    <row r="1" spans="1:14" ht="35.25" customHeight="1" x14ac:dyDescent="0.25">
      <c r="A1" s="3" t="s">
        <v>24</v>
      </c>
      <c r="B1" s="19">
        <v>5</v>
      </c>
      <c r="C1" s="51" t="s">
        <v>25</v>
      </c>
      <c r="D1" s="52"/>
      <c r="F1" s="3" t="s">
        <v>26</v>
      </c>
      <c r="G1" s="9" t="s">
        <v>27</v>
      </c>
      <c r="H1" s="8">
        <v>8</v>
      </c>
      <c r="I1" s="53" t="s">
        <v>28</v>
      </c>
      <c r="J1" s="54"/>
      <c r="K1" s="54"/>
      <c r="L1" s="54"/>
    </row>
    <row r="2" spans="1:14" ht="35.25" customHeight="1" thickBot="1" x14ac:dyDescent="0.3">
      <c r="B2" s="20" t="str">
        <f>IF(B1&gt;0, CHOOSE(B1,"Enero", "Febrero", "Marzo", "Abril", "Mayo", "Junio", "Julio", "Agosto","Septiembre","Octubre","Noviembre","Diciembre"),"Escriba arriba número de mes a reportar")</f>
        <v>Mayo</v>
      </c>
      <c r="F2" s="4"/>
      <c r="G2" s="10" t="s">
        <v>29</v>
      </c>
      <c r="H2" s="8">
        <v>6</v>
      </c>
      <c r="I2" s="53" t="s">
        <v>30</v>
      </c>
      <c r="J2" s="54"/>
      <c r="K2" s="54"/>
      <c r="L2" s="54"/>
    </row>
    <row r="3" spans="1:14" ht="18" thickBot="1" x14ac:dyDescent="0.3">
      <c r="A3" s="3" t="s">
        <v>31</v>
      </c>
      <c r="B3" s="19">
        <v>2019</v>
      </c>
      <c r="D3" s="4"/>
      <c r="E3" s="16"/>
      <c r="F3" s="15"/>
      <c r="M3" s="23" t="s">
        <v>32</v>
      </c>
      <c r="N3" s="30"/>
    </row>
    <row r="4" spans="1:14" ht="32.25" customHeight="1" x14ac:dyDescent="0.25">
      <c r="M4" s="24">
        <v>1</v>
      </c>
      <c r="N4" s="31" t="s">
        <v>33</v>
      </c>
    </row>
    <row r="5" spans="1:14" ht="79.8" thickBot="1" x14ac:dyDescent="0.3">
      <c r="F5" s="11"/>
      <c r="M5" s="25">
        <v>2</v>
      </c>
      <c r="N5" s="29" t="s">
        <v>34</v>
      </c>
    </row>
    <row r="6" spans="1:14" ht="18" customHeight="1" x14ac:dyDescent="0.3">
      <c r="A6" s="50" t="s">
        <v>35</v>
      </c>
      <c r="B6" s="50"/>
      <c r="C6" s="50"/>
      <c r="D6" s="50"/>
      <c r="E6" s="50"/>
      <c r="F6" s="50"/>
      <c r="G6" s="50"/>
      <c r="H6" s="50"/>
      <c r="I6" s="50"/>
    </row>
    <row r="7" spans="1:14" x14ac:dyDescent="0.25">
      <c r="D7" s="55" t="s">
        <v>62</v>
      </c>
      <c r="E7" s="55"/>
      <c r="F7" s="55"/>
    </row>
    <row r="9" spans="1:14" s="2" customFormat="1" ht="44.25" customHeight="1" thickBot="1" x14ac:dyDescent="0.3">
      <c r="A9" s="21" t="s">
        <v>51</v>
      </c>
      <c r="B9" s="21" t="s">
        <v>57</v>
      </c>
      <c r="C9" s="26" t="s">
        <v>36</v>
      </c>
      <c r="D9" s="21" t="s">
        <v>37</v>
      </c>
      <c r="E9" s="43" t="s">
        <v>20</v>
      </c>
      <c r="F9" s="43" t="s">
        <v>9</v>
      </c>
      <c r="G9" s="26" t="s">
        <v>38</v>
      </c>
      <c r="H9" s="27" t="s">
        <v>56</v>
      </c>
      <c r="I9" s="26" t="s">
        <v>39</v>
      </c>
      <c r="J9" s="43" t="s">
        <v>58</v>
      </c>
      <c r="K9" s="45" t="s">
        <v>40</v>
      </c>
      <c r="L9" s="17" t="s">
        <v>41</v>
      </c>
      <c r="M9" s="17" t="s">
        <v>42</v>
      </c>
    </row>
    <row r="10" spans="1:14" s="2" customFormat="1" ht="81.599999999999994" customHeight="1" x14ac:dyDescent="0.25">
      <c r="A10" s="57">
        <v>573619</v>
      </c>
      <c r="B10" s="57" t="s">
        <v>65</v>
      </c>
      <c r="C10" s="59">
        <v>43588</v>
      </c>
      <c r="D10" s="62" t="s">
        <v>66</v>
      </c>
      <c r="E10" s="58" t="s">
        <v>23</v>
      </c>
      <c r="F10" s="68" t="s">
        <v>78</v>
      </c>
      <c r="G10" s="59">
        <v>43600</v>
      </c>
      <c r="H10" s="41" t="s">
        <v>63</v>
      </c>
      <c r="I10" s="63">
        <v>0</v>
      </c>
      <c r="J10" s="65" t="s">
        <v>49</v>
      </c>
      <c r="K10" s="65">
        <v>0</v>
      </c>
      <c r="L10" s="60">
        <f>IF(Formato!$C10&lt;&gt;"",MONTH(C10),"")</f>
        <v>5</v>
      </c>
      <c r="M10" s="61">
        <f>IF(Formato!$G10&lt;&gt;"",MONTH(G10),"")</f>
        <v>5</v>
      </c>
    </row>
    <row r="11" spans="1:14" s="2" customFormat="1" ht="145.80000000000001" customHeight="1" x14ac:dyDescent="0.25">
      <c r="A11" s="57">
        <v>592919</v>
      </c>
      <c r="B11" s="63" t="s">
        <v>67</v>
      </c>
      <c r="C11" s="59">
        <v>43591</v>
      </c>
      <c r="D11" s="64" t="s">
        <v>68</v>
      </c>
      <c r="E11" s="58" t="s">
        <v>23</v>
      </c>
      <c r="F11" s="68" t="s">
        <v>79</v>
      </c>
      <c r="G11" s="59">
        <v>43602</v>
      </c>
      <c r="H11" s="41" t="s">
        <v>63</v>
      </c>
      <c r="I11" s="63">
        <v>0</v>
      </c>
      <c r="J11" s="65" t="s">
        <v>49</v>
      </c>
      <c r="K11" s="65">
        <v>0</v>
      </c>
      <c r="L11" s="60">
        <f>IF(Formato!$C11&lt;&gt;"",MONTH(C11),"")</f>
        <v>5</v>
      </c>
      <c r="M11" s="61">
        <f>IF(Formato!$G11&lt;&gt;"",MONTH(G11),"")</f>
        <v>5</v>
      </c>
    </row>
    <row r="12" spans="1:14" s="2" customFormat="1" ht="62.4" customHeight="1" x14ac:dyDescent="0.25">
      <c r="A12" s="57">
        <v>632119</v>
      </c>
      <c r="B12" s="57" t="s">
        <v>65</v>
      </c>
      <c r="C12" s="59">
        <v>43599</v>
      </c>
      <c r="D12" s="64" t="s">
        <v>69</v>
      </c>
      <c r="E12" s="58" t="s">
        <v>23</v>
      </c>
      <c r="F12" s="68" t="s">
        <v>80</v>
      </c>
      <c r="G12" s="59">
        <v>43609</v>
      </c>
      <c r="H12" s="41" t="s">
        <v>63</v>
      </c>
      <c r="I12" s="63">
        <v>0</v>
      </c>
      <c r="J12" s="65" t="s">
        <v>49</v>
      </c>
      <c r="K12" s="65">
        <v>0</v>
      </c>
      <c r="L12" s="60">
        <f>IF(Formato!$C12&lt;&gt;"",MONTH(C12),"")</f>
        <v>5</v>
      </c>
      <c r="M12" s="61">
        <f>IF(Formato!$G12&lt;&gt;"",MONTH(G12),"")</f>
        <v>5</v>
      </c>
    </row>
    <row r="13" spans="1:14" s="2" customFormat="1" ht="51" customHeight="1" x14ac:dyDescent="0.25">
      <c r="A13" s="57">
        <v>632219</v>
      </c>
      <c r="B13" s="57" t="s">
        <v>65</v>
      </c>
      <c r="C13" s="59">
        <v>43599</v>
      </c>
      <c r="D13" s="64" t="s">
        <v>70</v>
      </c>
      <c r="E13" s="58" t="s">
        <v>23</v>
      </c>
      <c r="F13" s="68" t="s">
        <v>81</v>
      </c>
      <c r="G13" s="59">
        <v>43609</v>
      </c>
      <c r="H13" s="41" t="s">
        <v>63</v>
      </c>
      <c r="I13" s="63">
        <v>0</v>
      </c>
      <c r="J13" s="65" t="s">
        <v>49</v>
      </c>
      <c r="K13" s="65">
        <v>0</v>
      </c>
      <c r="L13" s="60">
        <f>IF(Formato!$C13&lt;&gt;"",MONTH(C13),"")</f>
        <v>5</v>
      </c>
      <c r="M13" s="61">
        <f>IF(Formato!$G13&lt;&gt;"",MONTH(G13),"")</f>
        <v>5</v>
      </c>
    </row>
    <row r="14" spans="1:14" s="2" customFormat="1" ht="86.4" customHeight="1" x14ac:dyDescent="0.25">
      <c r="A14" s="57">
        <v>649619</v>
      </c>
      <c r="B14" s="63" t="s">
        <v>71</v>
      </c>
      <c r="C14" s="59">
        <v>43602</v>
      </c>
      <c r="D14" s="64" t="s">
        <v>72</v>
      </c>
      <c r="E14" s="58" t="s">
        <v>23</v>
      </c>
      <c r="F14" s="68" t="s">
        <v>82</v>
      </c>
      <c r="G14" s="59">
        <v>43614</v>
      </c>
      <c r="H14" s="41" t="s">
        <v>63</v>
      </c>
      <c r="I14" s="63">
        <v>0</v>
      </c>
      <c r="J14" s="65" t="s">
        <v>49</v>
      </c>
      <c r="K14" s="65">
        <v>0</v>
      </c>
      <c r="L14" s="60">
        <f>IF(Formato!$C14&lt;&gt;"",MONTH(C14),"")</f>
        <v>5</v>
      </c>
      <c r="M14" s="61">
        <f>IF(Formato!$G14&lt;&gt;"",MONTH(G14),"")</f>
        <v>5</v>
      </c>
    </row>
    <row r="15" spans="1:14" s="2" customFormat="1" ht="59.4" customHeight="1" x14ac:dyDescent="0.25">
      <c r="A15" s="57">
        <v>655819</v>
      </c>
      <c r="B15" s="57" t="s">
        <v>65</v>
      </c>
      <c r="C15" s="59">
        <v>43605</v>
      </c>
      <c r="D15" s="64" t="s">
        <v>73</v>
      </c>
      <c r="E15" s="58" t="s">
        <v>23</v>
      </c>
      <c r="F15" s="68" t="s">
        <v>83</v>
      </c>
      <c r="G15" s="59">
        <v>43615</v>
      </c>
      <c r="H15" s="41" t="s">
        <v>63</v>
      </c>
      <c r="I15" s="63">
        <v>0</v>
      </c>
      <c r="J15" s="65" t="s">
        <v>49</v>
      </c>
      <c r="K15" s="65">
        <v>0</v>
      </c>
      <c r="L15" s="60">
        <f>IF(Formato!$C15&lt;&gt;"",MONTH(C15),"")</f>
        <v>5</v>
      </c>
      <c r="M15" s="61">
        <f>IF(Formato!$G15&lt;&gt;"",MONTH(G15),"")</f>
        <v>5</v>
      </c>
    </row>
    <row r="16" spans="1:14" s="2" customFormat="1" ht="109.8" customHeight="1" x14ac:dyDescent="0.25">
      <c r="A16" s="57">
        <v>702219</v>
      </c>
      <c r="B16" s="63" t="s">
        <v>74</v>
      </c>
      <c r="C16" s="59">
        <v>43613</v>
      </c>
      <c r="D16" s="64" t="s">
        <v>75</v>
      </c>
      <c r="E16" s="58" t="s">
        <v>22</v>
      </c>
      <c r="F16" s="69" t="s">
        <v>22</v>
      </c>
      <c r="G16" s="41" t="s">
        <v>22</v>
      </c>
      <c r="H16" s="41" t="s">
        <v>22</v>
      </c>
      <c r="I16" s="63">
        <v>0</v>
      </c>
      <c r="J16" s="65" t="s">
        <v>49</v>
      </c>
      <c r="K16" s="65">
        <v>0</v>
      </c>
      <c r="L16" s="60">
        <f>IF(Formato!$C16&lt;&gt;"",MONTH(C16),"")</f>
        <v>5</v>
      </c>
      <c r="M16" s="61" t="e">
        <f>IF(Formato!$G16&lt;&gt;"",MONTH(G16),"")</f>
        <v>#VALUE!</v>
      </c>
    </row>
    <row r="17" spans="1:14" s="36" customFormat="1" ht="47.4" customHeight="1" x14ac:dyDescent="0.25">
      <c r="A17" s="57">
        <v>704719</v>
      </c>
      <c r="B17" s="57" t="s">
        <v>76</v>
      </c>
      <c r="C17" s="59">
        <v>43613</v>
      </c>
      <c r="D17" s="44" t="s">
        <v>77</v>
      </c>
      <c r="E17" s="42" t="s">
        <v>22</v>
      </c>
      <c r="F17" s="69" t="s">
        <v>22</v>
      </c>
      <c r="G17" s="40" t="s">
        <v>22</v>
      </c>
      <c r="H17" s="41" t="s">
        <v>22</v>
      </c>
      <c r="I17" s="66">
        <v>0</v>
      </c>
      <c r="J17" s="42" t="s">
        <v>49</v>
      </c>
      <c r="K17" s="67">
        <v>0</v>
      </c>
      <c r="L17" s="34">
        <f>IF(Formato!$C17&lt;&gt;"",MONTH(C17),"")</f>
        <v>5</v>
      </c>
      <c r="M17" s="35" t="e">
        <f>IF(Formato!$G17&lt;&gt;"",MONTH(G17),"")</f>
        <v>#VALUE!</v>
      </c>
    </row>
    <row r="18" spans="1:14" ht="0.75" customHeight="1" x14ac:dyDescent="0.25">
      <c r="A18" s="37"/>
      <c r="B18" s="37"/>
      <c r="C18" s="39"/>
      <c r="D18" s="38"/>
      <c r="E18" s="37"/>
      <c r="F18" s="70"/>
      <c r="G18" s="39"/>
      <c r="H18" s="39"/>
      <c r="I18" s="38"/>
      <c r="J18" s="38"/>
      <c r="K18" s="38"/>
      <c r="L18" s="5" t="str">
        <f>IF(Formato!$C18&lt;&gt;"",MONTH(C18),"")</f>
        <v/>
      </c>
      <c r="M18" s="6" t="str">
        <f>IF(Formato!$G18&lt;&gt;"",MONTH(G18),"")</f>
        <v/>
      </c>
    </row>
    <row r="19" spans="1:14" x14ac:dyDescent="0.25">
      <c r="B19" s="1"/>
      <c r="C19" s="1"/>
      <c r="D19" s="1"/>
      <c r="E19" s="1"/>
    </row>
    <row r="20" spans="1:14" x14ac:dyDescent="0.25">
      <c r="M20" s="18" t="s">
        <v>43</v>
      </c>
    </row>
    <row r="21" spans="1:14" ht="39.75" customHeight="1" x14ac:dyDescent="0.25">
      <c r="F21" s="56" t="s">
        <v>64</v>
      </c>
      <c r="G21" s="56"/>
      <c r="H21" s="56"/>
      <c r="I21" s="56"/>
      <c r="J21" s="56"/>
      <c r="K21" s="56"/>
      <c r="M21" s="49" t="s">
        <v>44</v>
      </c>
      <c r="N21" s="49"/>
    </row>
  </sheetData>
  <sheetProtection selectLockedCells="1"/>
  <mergeCells count="7">
    <mergeCell ref="M21:N21"/>
    <mergeCell ref="A6:I6"/>
    <mergeCell ref="C1:D1"/>
    <mergeCell ref="I1:L1"/>
    <mergeCell ref="I2:L2"/>
    <mergeCell ref="D7:F7"/>
    <mergeCell ref="F21:K21"/>
  </mergeCells>
  <phoneticPr fontId="3" type="noConversion"/>
  <dataValidations xWindow="590" yWindow="466"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formula1>CMedios</formula1>
    </dataValidation>
  </dataValidations>
  <pageMargins left="0.25" right="0.25" top="0.75" bottom="0.75" header="0.3" footer="0.3"/>
  <pageSetup scale="54" fitToHeight="0"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Cinthia Elizabeth de la Cruz Ramírez</cp:lastModifiedBy>
  <cp:revision/>
  <cp:lastPrinted>2019-06-05T18:36:30Z</cp:lastPrinted>
  <dcterms:created xsi:type="dcterms:W3CDTF">2017-10-19T22:18:57Z</dcterms:created>
  <dcterms:modified xsi:type="dcterms:W3CDTF">2019-06-05T18:50:33Z</dcterms:modified>
</cp:coreProperties>
</file>