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Hoja1" sheetId="1" r:id="rId1"/>
    <sheet name="CONCENTRADO " sheetId="2" r:id="rId2"/>
  </sheets>
  <definedNames>
    <definedName name="_xlnm.Print_Area" localSheetId="0">Hoja1!$A$1:$W$272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2" l="1"/>
  <c r="F26" i="2"/>
  <c r="G26" i="2"/>
  <c r="K26" i="2"/>
  <c r="L26" i="2"/>
  <c r="M26" i="2"/>
  <c r="P26" i="2"/>
  <c r="P13" i="2"/>
  <c r="O26" i="2"/>
  <c r="H26" i="2"/>
  <c r="I26" i="2"/>
  <c r="J26" i="2"/>
</calcChain>
</file>

<file path=xl/sharedStrings.xml><?xml version="1.0" encoding="utf-8"?>
<sst xmlns="http://schemas.openxmlformats.org/spreadsheetml/2006/main" count="409" uniqueCount="213">
  <si>
    <t>CALLE</t>
  </si>
  <si>
    <t>FOLIO</t>
  </si>
  <si>
    <t>Fecha de Nacimiento dd/mm/aaaa</t>
  </si>
  <si>
    <t>CURP</t>
  </si>
  <si>
    <t>CLAVE MOV</t>
  </si>
  <si>
    <t>FECHA DE ELABORACIÓN</t>
  </si>
  <si>
    <t>ENTIDAD FEDERATIVA</t>
  </si>
  <si>
    <t>MUNICIPIO</t>
  </si>
  <si>
    <t>CP</t>
  </si>
  <si>
    <t>COLONIA</t>
  </si>
  <si>
    <t xml:space="preserve">NUM EXT </t>
  </si>
  <si>
    <t>NUM INT</t>
  </si>
  <si>
    <t>ENTIDAD DE NACIMIENTO</t>
  </si>
  <si>
    <t>SEXO F/M</t>
  </si>
  <si>
    <t>NOMBRE</t>
  </si>
  <si>
    <t>APELLIDO MATERNO</t>
  </si>
  <si>
    <t>APELLIDO PATERNO</t>
  </si>
  <si>
    <t>MÓDULO</t>
  </si>
  <si>
    <t>EN CASO DE ACCIDENTE</t>
  </si>
  <si>
    <t>TELÉFONO EMERGENCIA</t>
  </si>
  <si>
    <t>TELÉFONO CASA</t>
  </si>
  <si>
    <t>ESTADO CIVIL</t>
  </si>
  <si>
    <t>CAPTURISTA</t>
  </si>
  <si>
    <t>DEPARTAMENTO DE AFILIACIÓN</t>
  </si>
  <si>
    <t>FORMATO DE CAPTURA</t>
  </si>
  <si>
    <t>BASE DE DATOS</t>
  </si>
  <si>
    <t>FECHA DE NACIMIENTO dd/mm/aaaa</t>
  </si>
  <si>
    <t>INSTITUTO NACIONAL DE LAS PERSONAS ADULTAS MAYORES</t>
  </si>
  <si>
    <t xml:space="preserve">DIRECCIÓN DE PROGRAMAS ESTATALES </t>
  </si>
  <si>
    <t>INFORME MENSUAL CONCENTRADO DE TARJETAS INAPAM (CARTÓN)</t>
  </si>
  <si>
    <t xml:space="preserve">DURANTE EL MES DE    </t>
  </si>
  <si>
    <t>DE</t>
  </si>
  <si>
    <t>ENTIDAD  FEDERATIVA:</t>
  </si>
  <si>
    <t>SAN LUIS POTOSÍ</t>
  </si>
  <si>
    <t xml:space="preserve">FECHA DE ELABORACIÓN     </t>
  </si>
  <si>
    <t>DÍA</t>
  </si>
  <si>
    <t>MES</t>
  </si>
  <si>
    <t>AÑO</t>
  </si>
  <si>
    <t>MÓDULO DE EXPEDICIÓN DE TARJETA INAPAM</t>
  </si>
  <si>
    <t>TARJETAS EXPEDIDAS A TRAVÉS DE: INAPAM Ó TRANSVERSALIDAD</t>
  </si>
  <si>
    <t>FOLIO DE CREDENCIALES</t>
  </si>
  <si>
    <t>NUEVO REGISTRO (NR)</t>
  </si>
  <si>
    <t>CAMBIO POR ACTUALIZACIÓN(C)</t>
  </si>
  <si>
    <t>REPOSICIÓN(R)</t>
  </si>
  <si>
    <t>EXTRAVIO</t>
  </si>
  <si>
    <t xml:space="preserve">CANCELADAS  </t>
  </si>
  <si>
    <t>TOTAL     (NR+C+R+CAN)</t>
  </si>
  <si>
    <t xml:space="preserve">RESERVA DE CREDENCIALES </t>
  </si>
  <si>
    <t>SEXO</t>
  </si>
  <si>
    <t>TOTAL (NR)</t>
  </si>
  <si>
    <t>TOTAL (C)</t>
  </si>
  <si>
    <t>TOTAL(R)</t>
  </si>
  <si>
    <t xml:space="preserve">TOTAL (Reportadas con Acta) </t>
  </si>
  <si>
    <t>TOTAL (CAN)</t>
  </si>
  <si>
    <t>AL</t>
  </si>
  <si>
    <t>HOMBRES</t>
  </si>
  <si>
    <t>MUJERES</t>
  </si>
  <si>
    <t>TOTAL</t>
  </si>
  <si>
    <t xml:space="preserve">REPRESENTANTE MUNICIPAL </t>
  </si>
  <si>
    <t xml:space="preserve">  DELEGACION ESTATAL DEL INAPAM SLP</t>
  </si>
  <si>
    <t>TRANSVERSALIDAD</t>
  </si>
  <si>
    <t>SAN LUIS POTOSI</t>
  </si>
  <si>
    <t>MARTINEZ</t>
  </si>
  <si>
    <t>HERNANDEZ</t>
  </si>
  <si>
    <t>M</t>
  </si>
  <si>
    <t>S/N</t>
  </si>
  <si>
    <t>GUADALCAZAR</t>
  </si>
  <si>
    <t>JUANA CARRERA CHAIRES</t>
  </si>
  <si>
    <t>CASADO</t>
  </si>
  <si>
    <t>F</t>
  </si>
  <si>
    <t>CASADA</t>
  </si>
  <si>
    <t>SANTO DOMINGO</t>
  </si>
  <si>
    <t>SEGURA</t>
  </si>
  <si>
    <t>SIN NOMBRE</t>
  </si>
  <si>
    <t>MAYO</t>
  </si>
  <si>
    <t>NUEVO</t>
  </si>
  <si>
    <t>MABR590618MSPRRS09</t>
  </si>
  <si>
    <t>BARRON</t>
  </si>
  <si>
    <t>ROSALBA</t>
  </si>
  <si>
    <t>CUAUTEMOC</t>
  </si>
  <si>
    <t>COLONIA AGRICOLA SAN JOSE</t>
  </si>
  <si>
    <t>JAIME BARRON MARTINEZ</t>
  </si>
  <si>
    <t>REMB590331HGRBTL08</t>
  </si>
  <si>
    <t>REBOLLEDO</t>
  </si>
  <si>
    <t>MOTA</t>
  </si>
  <si>
    <t>BALBINO CESAR</t>
  </si>
  <si>
    <t>MARAVOLLAS</t>
  </si>
  <si>
    <t>EL MILAGRO</t>
  </si>
  <si>
    <t>LILIANA VILLEGAS BARRON</t>
  </si>
  <si>
    <t>SOLTERO</t>
  </si>
  <si>
    <t>HETT590414MSPRRB09</t>
  </si>
  <si>
    <t>TURRUBIARTES</t>
  </si>
  <si>
    <t>MA TIBURCIA</t>
  </si>
  <si>
    <t>RAXE590408HNLMXM04</t>
  </si>
  <si>
    <t>RAMIREZ</t>
  </si>
  <si>
    <t>EMILIO</t>
  </si>
  <si>
    <t>08//04/1959</t>
  </si>
  <si>
    <t>NORIAS DEL REFUGIO</t>
  </si>
  <si>
    <t>CONSTANTINA SANTILLAN ROCHA</t>
  </si>
  <si>
    <t>QUTG81117MSPNRR01</t>
  </si>
  <si>
    <t>QUINTERO</t>
  </si>
  <si>
    <t>TORRES</t>
  </si>
  <si>
    <t>GREGORIA</t>
  </si>
  <si>
    <t xml:space="preserve">EMILIANO ZAPATA </t>
  </si>
  <si>
    <t>EL QUELITAL</t>
  </si>
  <si>
    <t>JORGE QUIONTERO</t>
  </si>
  <si>
    <t>QUQA590215MSPNNG01</t>
  </si>
  <si>
    <t xml:space="preserve">QUINTERO </t>
  </si>
  <si>
    <t>AGUSTINA</t>
  </si>
  <si>
    <t>MIGUEL AUZA</t>
  </si>
  <si>
    <t>CLEMENTE QUINTERO QUINTERO</t>
  </si>
  <si>
    <t>OIRB590520HSPRYR00</t>
  </si>
  <si>
    <t>ORTIZ</t>
  </si>
  <si>
    <t>REYES</t>
  </si>
  <si>
    <t>BERNARDINO</t>
  </si>
  <si>
    <t>ALDAMA</t>
  </si>
  <si>
    <t>FRANCISCA CHAVIRA MALDONADO</t>
  </si>
  <si>
    <t>SETC580304MSPGVS07</t>
  </si>
  <si>
    <t>TOVAR</t>
  </si>
  <si>
    <t>CASIMIRA</t>
  </si>
  <si>
    <t>LUIS DONALDO COLOSIO</t>
  </si>
  <si>
    <t>EL ENTRONQUE EL HUIZACHE</t>
  </si>
  <si>
    <t>NOE ESPINOZA GARCIA</t>
  </si>
  <si>
    <t>EIAM590602HSPSRR05</t>
  </si>
  <si>
    <t>ESPINOZA</t>
  </si>
  <si>
    <t>ARRIAGA</t>
  </si>
  <si>
    <t>MARCELINO</t>
  </si>
  <si>
    <t>ABASOLO</t>
  </si>
  <si>
    <t>ENTRONQUE EL HUIZACHE</t>
  </si>
  <si>
    <t>FELICITAS VAZQUEZ</t>
  </si>
  <si>
    <t>MAGL490824HSPRRS02</t>
  </si>
  <si>
    <t>GARCIA</t>
  </si>
  <si>
    <t>LUIS</t>
  </si>
  <si>
    <t>ALLENDE</t>
  </si>
  <si>
    <t>BUENAVISTA</t>
  </si>
  <si>
    <t>IMELDA MARTINEZ</t>
  </si>
  <si>
    <t>AIRM580504HSPLD00</t>
  </si>
  <si>
    <t>ALVIZO</t>
  </si>
  <si>
    <t>RODRIGUEZ</t>
  </si>
  <si>
    <t>MONICO</t>
  </si>
  <si>
    <t>SAN FERNANDO</t>
  </si>
  <si>
    <t>SAN JUAN SIN AGUA</t>
  </si>
  <si>
    <t>PAULA FLORES</t>
  </si>
  <si>
    <t>GARM561127HSPRVX05</t>
  </si>
  <si>
    <t>RIVERA</t>
  </si>
  <si>
    <t>MAXIMO</t>
  </si>
  <si>
    <t>GUADALUPE VICTORIA</t>
  </si>
  <si>
    <t>LA NARANJITA</t>
  </si>
  <si>
    <t>JUANA CRUZ PARTIDA</t>
  </si>
  <si>
    <t>TEPS450811HSPRSS05</t>
  </si>
  <si>
    <t>TREVIÑO</t>
  </si>
  <si>
    <t>POSADAS</t>
  </si>
  <si>
    <t>J. SUSANO</t>
  </si>
  <si>
    <t>NARVAEZ</t>
  </si>
  <si>
    <t>COL CENTRO</t>
  </si>
  <si>
    <t>MARIA DE JESUS HERNANDEZ JIMENEZ</t>
  </si>
  <si>
    <t>HEMJ351109HSPRNN02</t>
  </si>
  <si>
    <t>MONTENEGRO</t>
  </si>
  <si>
    <t>JUAN</t>
  </si>
  <si>
    <t>CONFORT</t>
  </si>
  <si>
    <t>BARR DE CANTARRANAS</t>
  </si>
  <si>
    <t>AMALIA HERNANDEZ FLORES</t>
  </si>
  <si>
    <t>ACTA DE NACIMIENTO</t>
  </si>
  <si>
    <t>OLIVA</t>
  </si>
  <si>
    <t>M. PACIANA</t>
  </si>
  <si>
    <t>FCO.J MINA</t>
  </si>
  <si>
    <t>ZARAGOZA Y ABASOLO</t>
  </si>
  <si>
    <t>GURR5805222HSPRJT09</t>
  </si>
  <si>
    <t>GUERRA</t>
  </si>
  <si>
    <t>ROJAS</t>
  </si>
  <si>
    <t>RITO</t>
  </si>
  <si>
    <t>RAFAEL CARRILLO</t>
  </si>
  <si>
    <t>LECM49021MSPNSL18</t>
  </si>
  <si>
    <t>DE LEON</t>
  </si>
  <si>
    <t>CASTILLO</t>
  </si>
  <si>
    <t>MELECIA</t>
  </si>
  <si>
    <t>SAN RAFAEL DE LOS NIETOS</t>
  </si>
  <si>
    <t>MELISIA DE LEON</t>
  </si>
  <si>
    <t>REPOSICION</t>
  </si>
  <si>
    <t>HEJJ550617MSPRMS03</t>
  </si>
  <si>
    <t>JIMENEZ</t>
  </si>
  <si>
    <t>MA DE JESUS</t>
  </si>
  <si>
    <t>J. SUSANO TREVIÑO POSADAS</t>
  </si>
  <si>
    <t>GOMM3900426MSPNRR02</t>
  </si>
  <si>
    <t>GONZALEZ</t>
  </si>
  <si>
    <t>MA. MARCELINA</t>
  </si>
  <si>
    <t>POZAS DE SANTA ANA</t>
  </si>
  <si>
    <t>LAHD480804MSPLRM03</t>
  </si>
  <si>
    <t>LLAMAS</t>
  </si>
  <si>
    <t>DOMINGA</t>
  </si>
  <si>
    <t>LA HINCADA</t>
  </si>
  <si>
    <t>PERLA EDITH MALDONADO LLAMAS</t>
  </si>
  <si>
    <t>A-00421219</t>
  </si>
  <si>
    <t>A-00421218</t>
  </si>
  <si>
    <t>A-00421220</t>
  </si>
  <si>
    <t>A-00421222</t>
  </si>
  <si>
    <t>A-00421221</t>
  </si>
  <si>
    <t>A-OO421223</t>
  </si>
  <si>
    <t>A-00421224</t>
  </si>
  <si>
    <t>A-00421225</t>
  </si>
  <si>
    <t>A-00421226</t>
  </si>
  <si>
    <t>A-00421227</t>
  </si>
  <si>
    <t>A-00421229</t>
  </si>
  <si>
    <t>A-00421230</t>
  </si>
  <si>
    <t>A-00421231</t>
  </si>
  <si>
    <t>A-00421232</t>
  </si>
  <si>
    <t>A-00421233</t>
  </si>
  <si>
    <t>A-00421234</t>
  </si>
  <si>
    <t>A-00421235</t>
  </si>
  <si>
    <t>A-00421236</t>
  </si>
  <si>
    <t>A-00421237</t>
  </si>
  <si>
    <t>A-00421228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</si>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</sst>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Arial"/>
      <family val="2"/>
    </font>
    <font>
      <b/>
      <sz val="16"/>
      <color theme="1"/>
      <name val="Calibri"/>
      <family val="2"/>
      <scheme val="minor"/>
    </font>
    <font>
      <sz val="6"/>
      <color theme="1"/>
      <name val="Impact"/>
      <family val="2"/>
    </font>
    <font>
      <b/>
      <sz val="13"/>
      <color theme="1"/>
      <name val="Calibri"/>
      <family val="2"/>
      <scheme val="minor"/>
    </font>
    <font>
      <sz val="7"/>
      <name val="Impact"/>
      <family val="2"/>
    </font>
    <font>
      <sz val="11"/>
      <name val="Arial"/>
      <family val="2"/>
    </font>
    <font>
      <b/>
      <sz val="12"/>
      <name val="Arial"/>
      <family val="2"/>
    </font>
    <font>
      <b/>
      <sz val="13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3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2">
    <xf numFmtId="0" fontId="0" fillId="0" borderId="0" xfId="0"/>
    <xf numFmtId="0" fontId="3" fillId="2" borderId="0" xfId="0" applyFont="1" applyFill="1"/>
    <xf numFmtId="0" fontId="4" fillId="0" borderId="0" xfId="0" applyFont="1"/>
    <xf numFmtId="0" fontId="4" fillId="0" borderId="0" xfId="0" applyFont="1" applyAlignment="1"/>
    <xf numFmtId="0" fontId="4" fillId="0" borderId="6" xfId="0" applyFont="1" applyBorder="1" applyAlignment="1"/>
    <xf numFmtId="0" fontId="4" fillId="0" borderId="6" xfId="0" applyFont="1" applyBorder="1"/>
    <xf numFmtId="0" fontId="0" fillId="0" borderId="6" xfId="0" applyBorder="1"/>
    <xf numFmtId="0" fontId="4" fillId="0" borderId="6" xfId="0" applyFont="1" applyBorder="1" applyAlignment="1">
      <alignment horizontal="left"/>
    </xf>
    <xf numFmtId="14" fontId="4" fillId="0" borderId="6" xfId="0" applyNumberFormat="1" applyFont="1" applyBorder="1" applyAlignment="1">
      <alignment horizontal="left"/>
    </xf>
    <xf numFmtId="0" fontId="0" fillId="3" borderId="0" xfId="0" applyFill="1"/>
    <xf numFmtId="0" fontId="4" fillId="3" borderId="0" xfId="0" applyFont="1" applyFill="1"/>
    <xf numFmtId="0" fontId="4" fillId="3" borderId="0" xfId="0" applyFont="1" applyFill="1" applyAlignment="1"/>
    <xf numFmtId="0" fontId="6" fillId="3" borderId="0" xfId="0" applyFont="1" applyFill="1" applyAlignment="1"/>
    <xf numFmtId="0" fontId="7" fillId="3" borderId="0" xfId="0" applyFont="1" applyFill="1"/>
    <xf numFmtId="0" fontId="1" fillId="0" borderId="7" xfId="2" applyBorder="1"/>
    <xf numFmtId="0" fontId="1" fillId="0" borderId="8" xfId="2" applyBorder="1"/>
    <xf numFmtId="0" fontId="10" fillId="0" borderId="8" xfId="2" applyFont="1" applyBorder="1" applyAlignment="1">
      <alignment horizontal="center"/>
    </xf>
    <xf numFmtId="0" fontId="1" fillId="0" borderId="9" xfId="2" applyBorder="1"/>
    <xf numFmtId="0" fontId="1" fillId="0" borderId="0" xfId="2"/>
    <xf numFmtId="0" fontId="1" fillId="0" borderId="11" xfId="2" applyBorder="1"/>
    <xf numFmtId="0" fontId="1" fillId="4" borderId="10" xfId="2" applyFill="1" applyBorder="1"/>
    <xf numFmtId="0" fontId="1" fillId="4" borderId="0" xfId="2" applyFill="1" applyBorder="1"/>
    <xf numFmtId="0" fontId="10" fillId="4" borderId="0" xfId="2" applyFont="1" applyFill="1" applyBorder="1" applyAlignment="1">
      <alignment horizontal="center"/>
    </xf>
    <xf numFmtId="0" fontId="1" fillId="4" borderId="0" xfId="2" applyFill="1" applyBorder="1" applyAlignment="1">
      <alignment horizontal="center"/>
    </xf>
    <xf numFmtId="0" fontId="13" fillId="4" borderId="6" xfId="2" applyFont="1" applyFill="1" applyBorder="1" applyAlignment="1">
      <alignment horizontal="center" vertical="center"/>
    </xf>
    <xf numFmtId="0" fontId="1" fillId="4" borderId="0" xfId="2" applyFill="1" applyBorder="1" applyAlignment="1">
      <alignment horizontal="right"/>
    </xf>
    <xf numFmtId="0" fontId="10" fillId="4" borderId="13" xfId="2" applyFont="1" applyFill="1" applyBorder="1" applyAlignment="1">
      <alignment horizontal="center" vertical="center"/>
    </xf>
    <xf numFmtId="0" fontId="10" fillId="4" borderId="0" xfId="2" applyFont="1" applyFill="1" applyBorder="1" applyAlignment="1">
      <alignment horizontal="center" vertical="center"/>
    </xf>
    <xf numFmtId="0" fontId="1" fillId="4" borderId="10" xfId="2" applyFont="1" applyFill="1" applyBorder="1" applyAlignment="1">
      <alignment horizontal="right" vertical="center"/>
    </xf>
    <xf numFmtId="0" fontId="1" fillId="4" borderId="0" xfId="2" applyFont="1" applyFill="1" applyBorder="1" applyAlignment="1">
      <alignment horizontal="right" vertical="center"/>
    </xf>
    <xf numFmtId="0" fontId="1" fillId="4" borderId="0" xfId="2" applyFill="1" applyBorder="1" applyAlignment="1"/>
    <xf numFmtId="0" fontId="10" fillId="4" borderId="6" xfId="2" applyFont="1" applyFill="1" applyBorder="1" applyAlignment="1">
      <alignment horizontal="center" vertical="center"/>
    </xf>
    <xf numFmtId="0" fontId="14" fillId="4" borderId="0" xfId="2" applyFont="1" applyFill="1" applyBorder="1" applyAlignment="1">
      <alignment horizontal="center"/>
    </xf>
    <xf numFmtId="0" fontId="15" fillId="7" borderId="19" xfId="2" applyFont="1" applyFill="1" applyBorder="1" applyAlignment="1" applyProtection="1">
      <alignment horizontal="center" vertical="center"/>
      <protection locked="0"/>
    </xf>
    <xf numFmtId="0" fontId="1" fillId="8" borderId="19" xfId="2" applyFont="1" applyFill="1" applyBorder="1" applyAlignment="1">
      <alignment vertical="center"/>
    </xf>
    <xf numFmtId="0" fontId="1" fillId="0" borderId="0" xfId="2" applyAlignment="1">
      <alignment horizontal="center" vertical="center" wrapText="1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0" fontId="14" fillId="4" borderId="28" xfId="2" applyFont="1" applyFill="1" applyBorder="1" applyAlignment="1">
      <alignment horizontal="center" vertical="center" wrapText="1"/>
    </xf>
    <xf numFmtId="0" fontId="14" fillId="4" borderId="29" xfId="2" applyFont="1" applyFill="1" applyBorder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0" fillId="0" borderId="33" xfId="0" applyFont="1" applyFill="1" applyBorder="1"/>
    <xf numFmtId="0" fontId="3" fillId="0" borderId="6" xfId="2" applyFont="1" applyFill="1" applyBorder="1" applyAlignment="1">
      <alignment horizontal="center"/>
    </xf>
    <xf numFmtId="0" fontId="3" fillId="0" borderId="0" xfId="0" applyFont="1" applyFill="1" applyBorder="1"/>
    <xf numFmtId="0" fontId="0" fillId="0" borderId="6" xfId="2" applyFont="1" applyFill="1" applyBorder="1" applyAlignment="1">
      <alignment horizontal="center"/>
    </xf>
    <xf numFmtId="0" fontId="3" fillId="2" borderId="6" xfId="2" applyFont="1" applyFill="1" applyBorder="1" applyAlignment="1">
      <alignment horizontal="center"/>
    </xf>
    <xf numFmtId="0" fontId="3" fillId="0" borderId="34" xfId="2" applyFont="1" applyFill="1" applyBorder="1"/>
    <xf numFmtId="0" fontId="1" fillId="0" borderId="0" xfId="2" applyFill="1"/>
    <xf numFmtId="0" fontId="3" fillId="0" borderId="33" xfId="0" applyFont="1" applyFill="1" applyBorder="1"/>
    <xf numFmtId="0" fontId="0" fillId="0" borderId="6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 vertical="center"/>
    </xf>
    <xf numFmtId="0" fontId="17" fillId="0" borderId="35" xfId="2" applyFont="1" applyBorder="1" applyAlignment="1">
      <alignment horizontal="center" vertical="center"/>
    </xf>
    <xf numFmtId="0" fontId="17" fillId="0" borderId="36" xfId="2" applyFont="1" applyBorder="1" applyAlignment="1">
      <alignment horizontal="center" vertical="center"/>
    </xf>
    <xf numFmtId="0" fontId="17" fillId="0" borderId="30" xfId="2" applyFont="1" applyBorder="1" applyAlignment="1">
      <alignment horizontal="center" vertical="center"/>
    </xf>
    <xf numFmtId="0" fontId="17" fillId="2" borderId="30" xfId="2" applyFont="1" applyFill="1" applyBorder="1" applyAlignment="1">
      <alignment horizontal="center"/>
    </xf>
    <xf numFmtId="0" fontId="17" fillId="0" borderId="30" xfId="2" applyFont="1" applyFill="1" applyBorder="1" applyAlignment="1">
      <alignment horizontal="center" vertical="center"/>
    </xf>
    <xf numFmtId="0" fontId="17" fillId="2" borderId="29" xfId="2" applyFont="1" applyFill="1" applyBorder="1" applyAlignment="1">
      <alignment horizontal="center"/>
    </xf>
    <xf numFmtId="0" fontId="17" fillId="0" borderId="29" xfId="2" applyFont="1" applyFill="1" applyBorder="1" applyAlignment="1">
      <alignment horizontal="center" vertical="center"/>
    </xf>
    <xf numFmtId="0" fontId="17" fillId="0" borderId="37" xfId="2" applyFont="1" applyFill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17" fillId="0" borderId="0" xfId="2" applyFont="1" applyBorder="1" applyAlignment="1">
      <alignment horizontal="center" vertical="center"/>
    </xf>
    <xf numFmtId="0" fontId="17" fillId="2" borderId="0" xfId="2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/>
    </xf>
    <xf numFmtId="0" fontId="10" fillId="0" borderId="0" xfId="2" applyFont="1" applyAlignment="1">
      <alignment horizontal="center"/>
    </xf>
    <xf numFmtId="0" fontId="1" fillId="0" borderId="0" xfId="2" applyFont="1" applyFill="1" applyBorder="1" applyAlignment="1">
      <alignment horizontal="center"/>
    </xf>
    <xf numFmtId="0" fontId="1" fillId="0" borderId="0" xfId="2" applyBorder="1"/>
    <xf numFmtId="0" fontId="19" fillId="0" borderId="0" xfId="2" applyFont="1"/>
    <xf numFmtId="0" fontId="18" fillId="0" borderId="0" xfId="2" applyFont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3" fillId="0" borderId="17" xfId="0" applyFont="1" applyFill="1" applyBorder="1"/>
    <xf numFmtId="0" fontId="20" fillId="0" borderId="6" xfId="2" applyFont="1" applyFill="1" applyBorder="1" applyAlignment="1">
      <alignment horizontal="center"/>
    </xf>
    <xf numFmtId="0" fontId="21" fillId="0" borderId="6" xfId="0" applyFont="1" applyBorder="1"/>
    <xf numFmtId="0" fontId="22" fillId="0" borderId="6" xfId="1" applyFont="1" applyFill="1" applyBorder="1" applyAlignment="1">
      <alignment vertical="center" wrapText="1"/>
    </xf>
    <xf numFmtId="14" fontId="22" fillId="0" borderId="6" xfId="1" applyNumberFormat="1" applyFont="1" applyFill="1" applyBorder="1" applyAlignment="1">
      <alignment vertical="center" wrapText="1"/>
    </xf>
    <xf numFmtId="14" fontId="22" fillId="0" borderId="6" xfId="1" applyNumberFormat="1" applyFont="1" applyFill="1" applyBorder="1" applyAlignment="1">
      <alignment vertical="center"/>
    </xf>
    <xf numFmtId="14" fontId="21" fillId="0" borderId="6" xfId="0" applyNumberFormat="1" applyFont="1" applyBorder="1"/>
    <xf numFmtId="14" fontId="21" fillId="0" borderId="6" xfId="0" applyNumberFormat="1" applyFont="1" applyBorder="1" applyAlignment="1">
      <alignment horizontal="left"/>
    </xf>
    <xf numFmtId="0" fontId="21" fillId="0" borderId="6" xfId="0" applyFont="1" applyBorder="1" applyAlignment="1">
      <alignment horizontal="left"/>
    </xf>
    <xf numFmtId="0" fontId="21" fillId="0" borderId="0" xfId="0" applyFont="1"/>
    <xf numFmtId="0" fontId="21" fillId="0" borderId="6" xfId="0" applyFont="1" applyBorder="1" applyAlignment="1"/>
    <xf numFmtId="0" fontId="8" fillId="3" borderId="0" xfId="0" applyFont="1" applyFill="1" applyAlignment="1">
      <alignment horizont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0" fontId="5" fillId="2" borderId="2" xfId="1" applyFont="1" applyFill="1" applyBorder="1" applyAlignment="1">
      <alignment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18" fillId="0" borderId="0" xfId="2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8" fillId="0" borderId="0" xfId="2" applyFont="1" applyAlignment="1">
      <alignment horizontal="center"/>
    </xf>
    <xf numFmtId="0" fontId="1" fillId="0" borderId="17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horizontal="center" vertical="center" wrapText="1"/>
    </xf>
    <xf numFmtId="0" fontId="1" fillId="0" borderId="29" xfId="2" applyFont="1" applyFill="1" applyBorder="1" applyAlignment="1">
      <alignment horizontal="center" vertical="center" wrapText="1"/>
    </xf>
    <xf numFmtId="0" fontId="15" fillId="9" borderId="4" xfId="2" applyFont="1" applyFill="1" applyBorder="1" applyAlignment="1" applyProtection="1">
      <alignment horizontal="center" vertical="center" wrapText="1"/>
      <protection locked="0"/>
    </xf>
    <xf numFmtId="0" fontId="15" fillId="9" borderId="5" xfId="2" applyFont="1" applyFill="1" applyBorder="1" applyAlignment="1" applyProtection="1">
      <alignment horizontal="center" vertical="center" wrapText="1"/>
      <protection locked="0"/>
    </xf>
    <xf numFmtId="0" fontId="15" fillId="9" borderId="32" xfId="2" applyFont="1" applyFill="1" applyBorder="1" applyAlignment="1" applyProtection="1">
      <alignment horizontal="center" vertical="center" wrapText="1"/>
      <protection locked="0"/>
    </xf>
    <xf numFmtId="0" fontId="1" fillId="4" borderId="22" xfId="2" applyFill="1" applyBorder="1" applyAlignment="1">
      <alignment horizontal="center" vertical="center" wrapText="1"/>
    </xf>
    <xf numFmtId="0" fontId="1" fillId="4" borderId="23" xfId="2" applyFill="1" applyBorder="1" applyAlignment="1">
      <alignment horizontal="center" vertical="center" wrapText="1"/>
    </xf>
    <xf numFmtId="0" fontId="1" fillId="4" borderId="24" xfId="2" applyFont="1" applyFill="1" applyBorder="1" applyAlignment="1">
      <alignment horizontal="center" vertical="center" wrapText="1"/>
    </xf>
    <xf numFmtId="0" fontId="1" fillId="4" borderId="30" xfId="2" applyFill="1" applyBorder="1" applyAlignment="1">
      <alignment horizontal="center" vertical="center" wrapText="1"/>
    </xf>
    <xf numFmtId="0" fontId="1" fillId="6" borderId="23" xfId="2" applyFill="1" applyBorder="1" applyAlignment="1">
      <alignment horizontal="center" vertical="center" wrapText="1"/>
    </xf>
    <xf numFmtId="0" fontId="1" fillId="6" borderId="24" xfId="2" applyFont="1" applyFill="1" applyBorder="1" applyAlignment="1">
      <alignment horizontal="center" vertical="center" wrapText="1"/>
    </xf>
    <xf numFmtId="0" fontId="1" fillId="6" borderId="30" xfId="2" applyFill="1" applyBorder="1" applyAlignment="1">
      <alignment horizontal="center" vertical="center" wrapText="1"/>
    </xf>
    <xf numFmtId="0" fontId="16" fillId="7" borderId="25" xfId="2" applyFont="1" applyFill="1" applyBorder="1" applyAlignment="1" applyProtection="1">
      <alignment horizontal="center" vertical="center" wrapText="1"/>
      <protection locked="0"/>
    </xf>
    <xf numFmtId="0" fontId="16" fillId="7" borderId="30" xfId="2" applyFont="1" applyFill="1" applyBorder="1" applyAlignment="1" applyProtection="1">
      <alignment horizontal="center" vertical="center" wrapText="1"/>
      <protection locked="0"/>
    </xf>
    <xf numFmtId="0" fontId="1" fillId="8" borderId="10" xfId="2" applyFont="1" applyFill="1" applyBorder="1" applyAlignment="1">
      <alignment horizontal="center" vertical="center" wrapText="1"/>
    </xf>
    <xf numFmtId="0" fontId="1" fillId="8" borderId="31" xfId="2" applyFill="1" applyBorder="1" applyAlignment="1">
      <alignment horizontal="center" vertical="center" wrapText="1"/>
    </xf>
    <xf numFmtId="0" fontId="13" fillId="4" borderId="12" xfId="2" applyFont="1" applyFill="1" applyBorder="1" applyAlignment="1">
      <alignment horizontal="left" vertical="center"/>
    </xf>
    <xf numFmtId="0" fontId="13" fillId="4" borderId="13" xfId="2" applyFont="1" applyFill="1" applyBorder="1" applyAlignment="1">
      <alignment horizontal="left" vertical="center"/>
    </xf>
    <xf numFmtId="0" fontId="13" fillId="4" borderId="14" xfId="2" applyFont="1" applyFill="1" applyBorder="1" applyAlignment="1">
      <alignment horizontal="left" vertical="center"/>
    </xf>
    <xf numFmtId="0" fontId="1" fillId="4" borderId="0" xfId="2" applyFont="1" applyFill="1" applyBorder="1" applyAlignment="1">
      <alignment horizontal="right" vertical="center"/>
    </xf>
    <xf numFmtId="0" fontId="1" fillId="4" borderId="0" xfId="2" applyFill="1" applyBorder="1" applyAlignment="1">
      <alignment horizontal="right" vertical="center"/>
    </xf>
    <xf numFmtId="0" fontId="1" fillId="4" borderId="8" xfId="2" applyFill="1" applyBorder="1" applyAlignment="1">
      <alignment horizontal="center"/>
    </xf>
    <xf numFmtId="0" fontId="15" fillId="0" borderId="1" xfId="2" applyFont="1" applyBorder="1" applyAlignment="1" applyProtection="1">
      <alignment horizontal="center" vertical="center" wrapText="1"/>
      <protection locked="0"/>
    </xf>
    <xf numFmtId="0" fontId="15" fillId="0" borderId="3" xfId="2" applyFont="1" applyBorder="1" applyAlignment="1" applyProtection="1">
      <alignment horizontal="center" vertical="center" wrapText="1"/>
      <protection locked="0"/>
    </xf>
    <xf numFmtId="0" fontId="15" fillId="0" borderId="2" xfId="2" applyFont="1" applyBorder="1" applyAlignment="1" applyProtection="1">
      <alignment horizontal="center" vertical="center" wrapText="1"/>
      <protection locked="0"/>
    </xf>
    <xf numFmtId="0" fontId="10" fillId="5" borderId="15" xfId="2" applyFont="1" applyFill="1" applyBorder="1" applyAlignment="1">
      <alignment horizontal="center" vertical="center" wrapText="1"/>
    </xf>
    <xf numFmtId="0" fontId="10" fillId="5" borderId="4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1" fillId="4" borderId="16" xfId="2" applyFont="1" applyFill="1" applyBorder="1" applyAlignment="1">
      <alignment horizontal="center" vertical="center"/>
    </xf>
    <xf numFmtId="0" fontId="1" fillId="4" borderId="17" xfId="2" applyFont="1" applyFill="1" applyBorder="1" applyAlignment="1">
      <alignment horizontal="center" vertical="center"/>
    </xf>
    <xf numFmtId="0" fontId="1" fillId="6" borderId="18" xfId="2" applyFont="1" applyFill="1" applyBorder="1" applyAlignment="1">
      <alignment horizontal="center" vertical="center"/>
    </xf>
    <xf numFmtId="0" fontId="1" fillId="6" borderId="16" xfId="2" applyFont="1" applyFill="1" applyBorder="1" applyAlignment="1">
      <alignment horizontal="center" vertical="center"/>
    </xf>
    <xf numFmtId="0" fontId="1" fillId="4" borderId="18" xfId="2" applyFont="1" applyFill="1" applyBorder="1" applyAlignment="1">
      <alignment horizontal="center" vertical="center"/>
    </xf>
    <xf numFmtId="0" fontId="11" fillId="4" borderId="10" xfId="2" applyFont="1" applyFill="1" applyBorder="1" applyAlignment="1">
      <alignment horizontal="center"/>
    </xf>
    <xf numFmtId="0" fontId="11" fillId="4" borderId="0" xfId="2" applyFont="1" applyFill="1" applyBorder="1" applyAlignment="1">
      <alignment horizontal="center"/>
    </xf>
    <xf numFmtId="0" fontId="11" fillId="4" borderId="5" xfId="2" applyFont="1" applyFill="1" applyBorder="1" applyAlignment="1">
      <alignment horizontal="center"/>
    </xf>
    <xf numFmtId="0" fontId="1" fillId="4" borderId="10" xfId="2" applyFont="1" applyFill="1" applyBorder="1" applyAlignment="1">
      <alignment horizontal="center"/>
    </xf>
    <xf numFmtId="0" fontId="1" fillId="4" borderId="0" xfId="2" applyFont="1" applyFill="1" applyBorder="1" applyAlignment="1">
      <alignment horizontal="center"/>
    </xf>
    <xf numFmtId="0" fontId="1" fillId="4" borderId="5" xfId="2" applyFont="1" applyFill="1" applyBorder="1" applyAlignment="1">
      <alignment horizontal="center"/>
    </xf>
    <xf numFmtId="0" fontId="1" fillId="4" borderId="0" xfId="2" applyFill="1" applyBorder="1" applyAlignment="1">
      <alignment horizontal="right"/>
    </xf>
    <xf numFmtId="0" fontId="1" fillId="4" borderId="11" xfId="2" applyFill="1" applyBorder="1" applyAlignment="1">
      <alignment horizontal="right"/>
    </xf>
    <xf numFmtId="0" fontId="12" fillId="4" borderId="12" xfId="2" applyFont="1" applyFill="1" applyBorder="1" applyAlignment="1">
      <alignment horizontal="center" vertical="center"/>
    </xf>
    <xf numFmtId="0" fontId="12" fillId="4" borderId="13" xfId="2" applyFont="1" applyFill="1" applyBorder="1" applyAlignment="1">
      <alignment horizontal="center" vertical="center"/>
    </xf>
    <xf numFmtId="0" fontId="12" fillId="4" borderId="14" xfId="2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285750</xdr:colOff>
      <xdr:row>0</xdr:row>
      <xdr:rowOff>171450</xdr:rowOff>
    </xdr:from>
    <xdr:to>
      <xdr:col>20</xdr:col>
      <xdr:colOff>454478</xdr:colOff>
      <xdr:row>3</xdr:row>
      <xdr:rowOff>234178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4253" b="25991"/>
        <a:stretch/>
      </xdr:blipFill>
      <xdr:spPr>
        <a:xfrm>
          <a:off x="9210675" y="171450"/>
          <a:ext cx="1619250" cy="805678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</xdr:row>
      <xdr:rowOff>57150</xdr:rowOff>
    </xdr:from>
    <xdr:to>
      <xdr:col>3</xdr:col>
      <xdr:colOff>114935</xdr:colOff>
      <xdr:row>3</xdr:row>
      <xdr:rowOff>47625</xdr:rowOff>
    </xdr:to>
    <xdr:pic>
      <xdr:nvPicPr>
        <xdr:cNvPr id="7" name="Imagen 6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95275"/>
          <a:ext cx="1438910" cy="49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</xdr:row>
      <xdr:rowOff>0</xdr:rowOff>
    </xdr:from>
    <xdr:to>
      <xdr:col>16</xdr:col>
      <xdr:colOff>304800</xdr:colOff>
      <xdr:row>4</xdr:row>
      <xdr:rowOff>123825</xdr:rowOff>
    </xdr:to>
    <xdr:sp macro="" textlink="">
      <xdr:nvSpPr>
        <xdr:cNvPr id="2" name="AutoShape 16" descr="data:image/jpeg;base64,/9j/4AAQSkZJRgABAQAAAQABAAD/2wCEAAkGBhISEBUSExQVFRQUGBUZGBgYFBYXFxYXFxUZHBUUGBgYHCYfGBkkGhgVHy8gIycpLCwuGB4xNTAqNScrLCoBCQoKDAwNFA8PFTUYFBgpKSk1KSk1KSkpNSkpKTUpLTUpKTU1NS01KTUpNSkpKSkpKSkpKSkrKSkpKSkpMCkpKf/AABEIAHMBUAMBIgACEQEDEQH/xAAbAAEAAgMBAQAAAAAAAAAAAAAABAUCAwYBB//EAEUQAAEDAgMEBQYIDgMBAAAAAAEAAhEDIQQSMQVBUWEGEyJxgTJCcpGhsRQWUlWTssHSBxUjJDM0YnOSlMLR4eJUw/BE/8QAGAEBAQEBAQAAAAAAAAAAAAAAAAEDAgT/xAAmEQEAAQIFAwQDAAAAAAAAAAAAAQISAxFSobETU2EEMVGBIkGR/9oADAMBAAIRAxEAPwD7iiIgIiICIiAiIgIiICIiAiIgIiICIiAiIgIiICIiAiIgItdN8ytiAiIgIiICIotTHXLQLggEmwbm8k8xKCUioqm1Hwc0sIbmgRByPAfB3yN2ojmsX1Xw7qnOc6as3LhlvlI3TpCC/RUOJxeTNlc7J2S2SZdAPWBpdvuwxvIIVljcUaTG+c4uY3vkgE/agmIotDaVN2htmygmwc6NGnepSAiIgIi0VsbTYYe9jT+04D3lBvRa6OIY8SxzXD9kg+5H12gwXAHgSAg2IsOubxHrCNrNJgOBPCRPqQZosH12ixcB3kBeOxLBq5o8Qg2IsGVmnQg9xBWaAi8c6LnRYNxDDo5p8Qg2IsDXb8oesLJrgRIMg70HqLGpUDRLiAOJMD2rTT2jScYbUpk8A9pPsKCQiIgIortqUQYNWmDze3+6kU6ocJaQRxBkexBkiLX8IbMZmzwkSg2IsG12kwHAngCJWaAiIgh4WpLnd596mKpwFTtv9J31irZAREQFhVqhoLjoFmqraj3S5rjkYRAMAsJ3h+9vLRBjidpua8nc0CWucGG88QQ6d0HUKZXwQecwJbLcrrC7dYM6EXvzKhOqOp021XZnvLQ1ocB2ZhxzECTGX2LY/abm0sxEue4ho5HTvAGsSgntoNG4XJN73Ouqh19rQAWt7N5c6QBw0431I0VT8Id2nGSRdpOsgnwEZneuy86+LuAz62ABHedDP+VRbHa0eUGgelHjcAeMrOq2lWMOBDosDa0gmNxuBoqloDTGgmLgCQXFrhbzZymOZSmQ4OBFoJMOgA9m/wD7TjdBJfs8sID5cwS0FrQQc058w1DiYuOG5SMLtAgFz7Uy5waSRIvAAA1FisMFtEN7DvJ8bcyTq2+u6RqDK9xGzw1zSC5rJi3mD5LfkgneoLZFDwVZoJZ1gdclozZiBvk96mIK7pBjnUcO97fKAgciTEqp6LbKoVKAqOaKj3E5y7tGZ0ur/H4NtWm6m7Rwju4FfP21MRgKxHH+CoBv/wDXCo7HZWxG0K9VzBDHtZHIguzActPWvOlOFY7C1XFrS4NkGBIg8VK2RtdmIp522Ojm72nh/lauk36pW9H7QoOa6H7Eo1qbzUYHEOgai2UcF0Wzuj1OhXNSmIa5kRJN80yJ3Quc6I4yuym/qqHWguEnrAyDlFoIMrotj7TrVKtRlWmKeQMMTmJzF154dlUbtv4Rj8PULmgkMdBIBIgSIK5PoVsqlWNXrGB2UU4ndmzz7gux2x+r1fQf9Urmfwea1+6l/wBiCyxvQrDvHYBpu3Fpkeo/4VHQ2viMFW6qsS9ltTPZ+Uwm/gu8XJ/hAw46uk/eHFvgWk/0+1B1LXNe0EQ5rhPEEFfPulWEY3G5Q0BrslgIF9V1nRKoThKc7pHgCYXM9MD+eiLmKduN9EHQ4jobhS0htPKYMEE2O5W+Do5KbGfJa0eoAKjx23cWxjnfBQA0Ek9aHRzgAGF0FOYE6wJ71Bx7ajcVtBzK12U8wYw6Et5cdSrbanRik4NdTY1r2OYbACQHCQfCVTdLdgvbUOJpTBu6NWkecI3e5TOjPSzrCKVaM/mu+VyPA+9UdNVqhrS5xgAEk8AFyODqv2jWdmLmYdkdgGM0zAcd5sSeCt+mFUtwb43lo8C4SofQFo6h539YZ/hbCgtR0dw2XL1LI7vtXL7c2O/BOFbDuc1hMET5J3A/Kaea7lV+36IdhaoPyCfVf7EGHR/bAxNLPo4WcOB4jkVTdPcKwUmPDRmNSCYEkFriZ46BRfwfPPWVRuLWHxBMe8qf0/8A0FP94PqPVEzolhWNwtNwaMxBkwJ1O9Xaqei36pS7j7yrZQEREFBs1/5Wp6b/AKxV+uZ2W78tU/eP+uV0oQeoiII2PxJY0QJLiABr32kTaVX4LCsNQhpcWiDlJcMhk9lzDqD/AEqTtAkvaA/IQL9kkds2iDGbsmJkXXuGodZSIeTcnUjNAOhIF96CTisPnbEwZBB4EKi2tQNO5LXCDIuHxABA4DW+l1IdWfQzAOLw1s9rjBMkzuOX+NZbNwAec7jmAJgfKcDBe/ieA0AQQsVTYxjYEOdBcQwaQQyBaN5jktAcARIJnWdCCRMN18lzd5UvaJIrkG5JBaNfGD4DwKgsqkiBoGkw2ARIZfdG9VG1oh1zEwSRHZEy4zYAlwjw33jF1UgZrEvM23SZ8JIOnDUr1jgTDQZboBvIve17zA5d62fBgJzE2c0GIIneDIgaCPbqEEYOO71faBpvuOfA2udi4wPBpOg2tvBbvbfWLeBChVWQHA0xDS3ODJt5pGY9kax6XIpQpEPzS5rmPGYgCC4uLXFwItILDreeSCQXOouyjKH1HGXG5yg6tY3Qct5Jsrum/MAbiRoRBHIhQNpNh7TBIIIhrg1xI0kyCRE71t2XVDqdiDc6OzQNwLt9lFbcVixTLJ89waORIMe5Y7Q2eyswseJB9YPEHcVG27sj4RTDA/IWuDgYm4n+6ifAMcW5TXpgaZgw5v7SgpuhFNzMTWZMhoIJGhLXwD710fSb9Urej9oWWxtiMwzC1skuu5x1J+wcl7tnZ9Ssw02vaxrh2iWku13XAQUv4P8A9FU9MfVC6Vxa1wJgOfDeZiSB4dorncD0Vr0J6rEAZtQadjGm/vU7BbIrCs2rWrdZlDgGhsAF2pQTdsn83q+g/wBxXM/g81r91L/sXS7Vwb6tM02ua0OBDiWlxvwuOao8B0Ur0HF1Ku0E2Msse8SUHUrj+nGJ6x1LDs7T5kgcSIaPa5Wztn4x1jiGNHFlO/tK37K6PUqBLhL6h1e4y7n3IJOy8F1NFlP5IAPM7z61xfS0/nw7qfvXeumLa7lzG0uiFSvUNV9ZocYs1hgRpEulB01SmHAtIkEQRxB1C8pVQ4SDIkjxBgj1qk/FWNiPhQ7+rE+tWmzMF1VJtOcxaLniZklBlgcYKtMPGhn2Ej7FxHTLZbaNZj6XZ6yTA3OaRccJkepXmD2DiaBIo1mFhJMPabepb8P0dc6qK2IqdY9vktAhjfDeqJu2cAa2HfT84i3pC49q5ToTtEU6r6L+zniJtD2yC3vP2LulS7a6K0sQc8lj/lDQ+kN/sUF0qjpVjRTwr5N3jKOZOvslR8Ps3HMGUV6bgNC5hJ9azp9Gs7xUxNQ1nDRsZWN8N6CP0I2YadJ1Rwg1YgfstmD4yT6lh0//AEFP94PqPXTql29sKpiYaajWsaZADCSTEXObv9aDZ0VP5pS7j7yrN1YBwaTdwJA4gRPvC57CdHMTRbkp4mG8DT04xdTdmbIqsrGrWq9YcuVvZiJMn3ILdERBy2yj+WqfvKn1yuoC5jZQ/LVP3lT65XThB6iIgr9qCi0dZUEmwkTO+NPFe1KmSg1zMwAgxGYwTLgZ033KqekOHcahMN7TQxpvJOYdk31MlXGCDTQytAc0DLbR1r5Z1B4yghVmlwFVsQ/slp3F0AtPIkNG4g+IUapVFNrQ14cHAES05gCJuWvEkd0pSa4tJBeScxLJ07Qlt/PEAzOo0hZvbSLQ5xL3WBaMgLczZvAHrVGrEVSWZSJmTNyC0N7QzXJYHG3fyUbtmxkDzbWt3Wi4g6KzxGxczQ6mSNDleL20BJuInRa/xE+CDGkiDv0Le4hEQGkNaQDMiCIAsYNyCdw05uurd4bVbkLstXLAdvNvaOSqQ1jZkzZsgb7HO0zpuE8isKwIceW4cB5JE6Wj2IJOIY6m4F3ZHVzE2G5zPRzFtuELBlTVsyS00+8gs6ue7tetSqO0Q9jmVO0C0iYuJG/iLTxtviVrqYUh7HDe/D3Fw7skOg6HQepBbbUdSiKhIs82JBIAGYW4yFls6tTcD1fKRw3Ad1vYq/pC7tsA8oTAIOV2Yjszxlo8JW3o5hstMnMDMCxmMs2J4ySfFRVpVqQJgnkIn2qtrbbe3/5cQe4Uz/WrVEczEz7Tk5+p0qqAx8CxZ5hjI+usfjbU/wCDjPo2ffXRIplPyzsr17Q5Y9OX/N+P+gH3l58eX/N+P+gH3l1SLm2fnhLMXXs5X48v+b8f9APvJ8eX/N+P+gH3l1SSls6uCzF17OV+PL/m/H/QD7yfHl/zfj/oB95dVK8lLZ1cFmLr2ct8eX/N+P8AoB95X2ydoGvSFQ0qlIknsVG5XiDEkc9VLlJViJj95u6aa4n8qs/ocYErk/j875u2h/L/AOV1qxfUgTfwElWYerCrw6c76LvuYcp8fnfN20P5f/ZPj875u2h/L/7LrUlMvPDbren7O8uS+Pzvm7aH8v8A7J8fnfN20P5f/ZdbKJl54Ot6fs7y5L4/O+btofy/+yfH53zdtD+X/wBl1qJl54Ot6fs7y5mn0ze4SNn47xpNB9RfKy+N9T/gY36On99dIirnq4Pa3lTs2+8kfmmJE8Ws++rHDYkv1pvZ6WX+klb0RjVVTPtTl/RERGbnNls/K1P3j/rldGFR7Op/lH+m/wCsVeICIiCm2+xjB1uVxfYAgkAXF3WI3DXgsti7Qa4mk1gaGgmQZGsDv7991Y4rCNqNLHiQVy7mGnVaxrml4lodcZZcALHSO1e+qC9xeFpNdnJyk8DDS4GQXbp5lQhh3Na2nUY8gDtFplp1zE23k3BKsqdWjXbHZeBE74MKuYHFr56xrXbnML4PnSBBjS456oMaLg9znVHHsZCG9YRG8vEeVrA7lt+EVWAdqxzuLnMcYaBpwjQjelWiwUwcjags1jwYs53G8EE6rRWpMB0fIyAhz88CRmgSTOU35KiIxtV8ODTpOdzDDtO1DRvtYz47pDHflAyu2IADXDWYOsGMsAwSBot1fEvIzAANBayWsM2vYFwgSQI1K04miItVp1HO8s5u1YGCMs23RG9ESMOaVjkfB8gk5ZtLt4y+PBSNnOLw0lrGspgEAA6xZzZ0EHmomGwb6vyBTMGYDnS06XaBeSZgqbjMcC0hlRoLXNbJghx3sUVTVduVHOk/o5By28kXj1RPgukwTfybeyGEgEgCACVSbO2O1zyHCo3JfKRDYJs3N51gJhdEgIiICIiAiKPi8UWFgAnO7LrEWJnTkgkKux1Bxqse2SRAILZaWl1yD5rhEzv93tTa0WLYcHtYZdYZhIdMaLYNojrG07AuaHAzZ0zOQx2ogesIK5uDqdVUDWkOLqhFg0lpqTlDv2mqRjqAcwZKZBzUiexFg8EyLTAlbnbWblrOAk0QTE+UIJBHIw4eC8dtSGF2XR7GeV2TmLbgxuzX7igiPwroptyHs1XOMDM3KQ+7R8m4Eblvr4QddSd1ctFOpm7I1PV5QRxs5b6W0s2VuXtOL4E2hhguneLiO9Yt2p2g3LB6w0zfQ5M4ItcEe9BBq4erkrNLSeuplwi+WpEFl9LZY9ErKphHAFuQ3qUn2HZgFuaB5pABkb1YHaABq5hApAEniC0nTwT4aQ5gc2BUsCDMGJg+AOnBBHDagrCpByulhF5DR5Do3XDv417iKAOIzOYXN6qPJkTnmPUt78eBVFIwCQCCTGbWctrkQJHNYN2lLWPy9ioWgGbjN5JI529aCFh8I8PpF7SctMgkjNB6xpa0niANeSu1EwmMNRrXtaMjtDN43GI+1aWbYb1dOoRHWEWmcoJjMeQMesILFFHpYrNVfTjyAwzOuaf7KQgIiICIiAiIgrcDT7bvSd7yrJR8PTgnvPvUhAREQFGx+GzscBAJGsTputdSUQcdg8QaZDwTDPKaIBeIILo5W1uujZiBXa4McW5XRmG/f6iFsx+AFUAElsbwBPtBVJisPVp27TGOn9GS4NDblzid57wqLSvgHhkNOaHNdBgGQ4Fxkcb68VExlQOLXgODoGYFlQXGl8vN7Z/aUHCbQq5iaby4v7UPadBwMwN8kW8VMbterm7RY0am2jcpvJJ35dQJQbqlZ76Ipta57hEkgtsCIJLgLnlzXuJwhFTrHuptBdcEyItYZhwDrCNVpo7UrkQMjjAj0ouLOiRexhUz3Oc4lzsz94ka7xYzbSBCC92ti3MBpMbGZksLdSZ7QAA3C8qnwmBe90NaRG8ggN5zHsCucBgC+kA7rGOBkOkNdHADzW8irhQY02QAJJganU81kiICIiAiIgLTicKH5ZJGU5hEawRvHMrciCI/ZzTvdOYPzSJJAgboiNyyq4EOiXOsZHk2IHlC2vsUlEEF+x6ZEXALDTMQJbztrz5lZP2WwzdwBLSQIguYQQ6I1sJjVTEQRPxYwEEFwIJIgjs5vKAkaHhoj9nNJBlwIcXyIkuLcsmRwMKWiCKNnNzOMuOcAOBiHACL24FZUsEBlu52TyZMxaPG1pMqQiDRVwgc4EkmCCBaARv0n2rCls9rQGicrTLWk2bGkWmBwJUpEEfD4IMs0uDZJDbQJ3C0xylaWbGphmQy5uTIJgwLzFrG+vIcFORBFpYANeXhzpIaDJF8sxNuZUpEQEREBERAREQeNavURAREQEREBeEL1EGIYNYHq3cFB/EdKbyRexOribvO8u9ysEQQsLspjHZpcXX7RNyDuMRm8VLFMTMCeMXWSICIiAiIgIiICIiAiIgIiICIiAiIgIiICIiAiIgIiICIiAiIgIiICIiAiIgIiICIiAiIgIiICIiAiIg//9k=">
          <a:extLst>
            <a:ext uri="{FF2B5EF4-FFF2-40B4-BE49-F238E27FC236}">
              <a16:creationId xmlns:a16="http://schemas.microsoft.com/office/drawing/2014/main" xmlns="" id="{2D3FC95F-CCA6-480C-85C1-8C861921AF74}"/>
            </a:ext>
          </a:extLst>
        </xdr:cNvPr>
        <xdr:cNvSpPr>
          <a:spLocks noChangeAspect="1" noChangeArrowheads="1"/>
        </xdr:cNvSpPr>
      </xdr:nvSpPr>
      <xdr:spPr bwMode="auto">
        <a:xfrm>
          <a:off x="14954250" y="4095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152399</xdr:colOff>
      <xdr:row>2</xdr:row>
      <xdr:rowOff>9525</xdr:rowOff>
    </xdr:from>
    <xdr:to>
      <xdr:col>1</xdr:col>
      <xdr:colOff>222249</xdr:colOff>
      <xdr:row>5</xdr:row>
      <xdr:rowOff>171450</xdr:rowOff>
    </xdr:to>
    <xdr:pic>
      <xdr:nvPicPr>
        <xdr:cNvPr id="4" name="3 Imagen" descr="http://t0.gstatic.com/images?q=tbn:ANd9GcQJi2BOl9NIYkiUAdAZO63aXCPH9ZlU6wg-e3FKSlk_0522vA4U">
          <a:extLst>
            <a:ext uri="{FF2B5EF4-FFF2-40B4-BE49-F238E27FC236}">
              <a16:creationId xmlns:a16="http://schemas.microsoft.com/office/drawing/2014/main" xmlns="" id="{41652858-9EBA-42E5-94AB-F7585F1C2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238125"/>
          <a:ext cx="19653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587375</xdr:colOff>
      <xdr:row>30</xdr:row>
      <xdr:rowOff>0</xdr:rowOff>
    </xdr:from>
    <xdr:to>
      <xdr:col>16</xdr:col>
      <xdr:colOff>650875</xdr:colOff>
      <xdr:row>30</xdr:row>
      <xdr:rowOff>15875</xdr:rowOff>
    </xdr:to>
    <xdr:cxnSp macro="">
      <xdr:nvCxnSpPr>
        <xdr:cNvPr id="6" name="Conector recto 5">
          <a:extLst>
            <a:ext uri="{FF2B5EF4-FFF2-40B4-BE49-F238E27FC236}">
              <a16:creationId xmlns:a16="http://schemas.microsoft.com/office/drawing/2014/main" xmlns="" id="{22DEC21E-C7B5-4632-896C-113F00232BB2}"/>
            </a:ext>
          </a:extLst>
        </xdr:cNvPr>
        <xdr:cNvCxnSpPr/>
      </xdr:nvCxnSpPr>
      <xdr:spPr>
        <a:xfrm>
          <a:off x="11122025" y="7181850"/>
          <a:ext cx="4483100" cy="15875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485969</xdr:colOff>
      <xdr:row>1</xdr:row>
      <xdr:rowOff>0</xdr:rowOff>
    </xdr:from>
    <xdr:to>
      <xdr:col>16</xdr:col>
      <xdr:colOff>44708</xdr:colOff>
      <xdr:row>5</xdr:row>
      <xdr:rowOff>67005</xdr:rowOff>
    </xdr:to>
    <xdr:pic>
      <xdr:nvPicPr>
        <xdr:cNvPr id="7" name="Imagen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24253" b="25991"/>
        <a:stretch/>
      </xdr:blipFill>
      <xdr:spPr>
        <a:xfrm>
          <a:off x="13403035" y="48597"/>
          <a:ext cx="1619250" cy="8056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51"/>
  <sheetViews>
    <sheetView tabSelected="1" view="pageBreakPreview" zoomScale="140" zoomScaleNormal="100" zoomScaleSheetLayoutView="140" workbookViewId="0">
      <pane ySplit="8" topLeftCell="A9" activePane="bottomLeft" state="frozen"/>
      <selection pane="bottomLeft" activeCell="A12" sqref="A12"/>
    </sheetView>
  </sheetViews>
  <sheetFormatPr baseColWidth="10" defaultRowHeight="18.75" x14ac:dyDescent="0.3"/>
  <cols>
    <col min="1" max="1" width="11.5703125" customWidth="1"/>
    <col min="2" max="2" width="6.5703125" style="2" customWidth="1"/>
    <col min="3" max="3" width="5.28515625" style="3" customWidth="1"/>
    <col min="4" max="4" width="5.140625" style="2" customWidth="1"/>
    <col min="5" max="5" width="10.140625" style="2" customWidth="1"/>
    <col min="6" max="6" width="9" customWidth="1"/>
    <col min="7" max="7" width="8.42578125" customWidth="1"/>
    <col min="8" max="8" width="7.140625" customWidth="1"/>
    <col min="9" max="9" width="7.5703125" bestFit="1" customWidth="1"/>
    <col min="10" max="10" width="11.5703125" bestFit="1" customWidth="1"/>
    <col min="11" max="12" width="6.140625" customWidth="1"/>
    <col min="13" max="13" width="5" customWidth="1"/>
    <col min="14" max="14" width="7.42578125" customWidth="1"/>
    <col min="15" max="15" width="6.5703125" bestFit="1" customWidth="1"/>
    <col min="16" max="16" width="8.28515625" bestFit="1" customWidth="1"/>
    <col min="17" max="17" width="12.140625" bestFit="1" customWidth="1"/>
    <col min="18" max="18" width="9.140625" bestFit="1" customWidth="1"/>
    <col min="19" max="19" width="12.140625" bestFit="1" customWidth="1"/>
    <col min="20" max="20" width="9.5703125" bestFit="1" customWidth="1"/>
    <col min="21" max="21" width="9.7109375" bestFit="1" customWidth="1"/>
    <col min="22" max="22" width="6.85546875" bestFit="1" customWidth="1"/>
    <col min="23" max="23" width="10" bestFit="1" customWidth="1"/>
  </cols>
  <sheetData>
    <row r="1" spans="1:23" s="9" customFormat="1" x14ac:dyDescent="0.3">
      <c r="B1" s="10"/>
      <c r="C1" s="11"/>
      <c r="D1" s="10"/>
      <c r="E1" s="10"/>
    </row>
    <row r="2" spans="1:23" s="9" customFormat="1" x14ac:dyDescent="0.3">
      <c r="B2" s="10"/>
      <c r="C2" s="11"/>
      <c r="D2" s="10"/>
      <c r="E2" s="10"/>
      <c r="I2" s="80" t="s">
        <v>23</v>
      </c>
      <c r="J2" s="80"/>
      <c r="K2" s="80"/>
      <c r="L2" s="80"/>
      <c r="M2" s="80"/>
      <c r="N2" s="80"/>
      <c r="O2" s="80"/>
      <c r="P2" s="80"/>
      <c r="Q2" s="80"/>
      <c r="R2" s="80"/>
    </row>
    <row r="3" spans="1:23" s="9" customFormat="1" ht="21" x14ac:dyDescent="0.35">
      <c r="B3" s="12"/>
      <c r="C3" s="12"/>
      <c r="D3" s="12"/>
      <c r="E3" s="12"/>
      <c r="I3" s="80" t="s">
        <v>24</v>
      </c>
      <c r="J3" s="80"/>
      <c r="K3" s="80"/>
      <c r="L3" s="80"/>
      <c r="M3" s="80"/>
      <c r="N3" s="80"/>
      <c r="O3" s="80"/>
      <c r="P3" s="80"/>
      <c r="Q3" s="80"/>
      <c r="R3" s="80"/>
    </row>
    <row r="4" spans="1:23" s="9" customFormat="1" ht="21" x14ac:dyDescent="0.35">
      <c r="B4" s="12"/>
      <c r="C4" s="12"/>
      <c r="D4" s="12"/>
      <c r="E4" s="12"/>
      <c r="I4" s="80" t="s">
        <v>25</v>
      </c>
      <c r="J4" s="80"/>
      <c r="K4" s="80"/>
      <c r="L4" s="80"/>
      <c r="M4" s="80"/>
      <c r="N4" s="80"/>
      <c r="O4" s="80"/>
      <c r="P4" s="80"/>
      <c r="Q4" s="80"/>
      <c r="R4" s="80"/>
    </row>
    <row r="5" spans="1:23" s="9" customFormat="1" ht="21" x14ac:dyDescent="0.35">
      <c r="B5" s="12"/>
      <c r="C5" s="12"/>
      <c r="D5" s="12"/>
      <c r="E5" s="12"/>
    </row>
    <row r="6" spans="1:23" s="9" customFormat="1" ht="19.5" thickBot="1" x14ac:dyDescent="0.35">
      <c r="B6" s="10"/>
      <c r="C6" s="11"/>
      <c r="D6" s="10"/>
      <c r="E6" s="10"/>
    </row>
    <row r="7" spans="1:23" ht="51.75" hidden="1" customHeight="1" thickBot="1" x14ac:dyDescent="0.3">
      <c r="A7" s="85" t="s">
        <v>5</v>
      </c>
      <c r="B7" s="88" t="s">
        <v>14</v>
      </c>
      <c r="C7" s="90" t="s">
        <v>13</v>
      </c>
      <c r="D7" s="88" t="s">
        <v>2</v>
      </c>
      <c r="E7" s="88" t="s">
        <v>0</v>
      </c>
      <c r="F7" s="85" t="s">
        <v>7</v>
      </c>
      <c r="G7" s="85" t="s">
        <v>20</v>
      </c>
      <c r="H7" s="85" t="s">
        <v>18</v>
      </c>
      <c r="I7" s="85" t="s">
        <v>19</v>
      </c>
      <c r="J7" s="85" t="s">
        <v>12</v>
      </c>
      <c r="K7" s="85" t="s">
        <v>22</v>
      </c>
      <c r="L7" s="85" t="s">
        <v>17</v>
      </c>
    </row>
    <row r="8" spans="1:23" s="1" customFormat="1" ht="36.75" hidden="1" customHeight="1" thickBot="1" x14ac:dyDescent="0.3">
      <c r="A8" s="86"/>
      <c r="B8" s="89"/>
      <c r="C8" s="91"/>
      <c r="D8" s="92"/>
      <c r="E8" s="92"/>
      <c r="F8" s="87"/>
      <c r="G8" s="87"/>
      <c r="H8" s="87"/>
      <c r="I8" s="87"/>
      <c r="J8" s="87"/>
      <c r="K8" s="87"/>
      <c r="L8" s="87"/>
    </row>
    <row r="9" spans="1:23" s="13" customFormat="1" ht="45" customHeight="1" x14ac:dyDescent="0.15">
      <c r="A9" s="83" t="s">
        <v>5</v>
      </c>
      <c r="B9" s="81" t="s">
        <v>4</v>
      </c>
      <c r="C9" s="81" t="s">
        <v>1</v>
      </c>
      <c r="D9" s="81" t="s">
        <v>3</v>
      </c>
      <c r="E9" s="81" t="s">
        <v>6</v>
      </c>
      <c r="F9" s="81" t="s">
        <v>16</v>
      </c>
      <c r="G9" s="81" t="s">
        <v>15</v>
      </c>
      <c r="H9" s="81" t="s">
        <v>14</v>
      </c>
      <c r="I9" s="81" t="s">
        <v>13</v>
      </c>
      <c r="J9" s="81" t="s">
        <v>26</v>
      </c>
      <c r="K9" s="81" t="s">
        <v>0</v>
      </c>
      <c r="L9" s="81" t="s">
        <v>10</v>
      </c>
      <c r="M9" s="81" t="s">
        <v>11</v>
      </c>
      <c r="N9" s="81" t="s">
        <v>9</v>
      </c>
      <c r="O9" s="81" t="s">
        <v>8</v>
      </c>
      <c r="P9" s="81" t="s">
        <v>7</v>
      </c>
      <c r="Q9" s="81" t="s">
        <v>20</v>
      </c>
      <c r="R9" s="81" t="s">
        <v>18</v>
      </c>
      <c r="S9" s="81" t="s">
        <v>19</v>
      </c>
      <c r="T9" s="81" t="s">
        <v>12</v>
      </c>
      <c r="U9" s="81" t="s">
        <v>22</v>
      </c>
      <c r="V9" s="81" t="s">
        <v>17</v>
      </c>
      <c r="W9" s="81" t="s">
        <v>21</v>
      </c>
    </row>
    <row r="10" spans="1:23" s="13" customFormat="1" ht="19.5" customHeight="1" x14ac:dyDescent="0.15">
      <c r="A10" s="84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</row>
    <row r="11" spans="1:23" ht="15.75" customHeight="1" x14ac:dyDescent="0.25">
      <c r="A11" s="74">
        <v>43633</v>
      </c>
      <c r="B11" s="72" t="s">
        <v>75</v>
      </c>
      <c r="C11" s="79" t="s">
        <v>193</v>
      </c>
      <c r="D11" s="71" t="s">
        <v>76</v>
      </c>
      <c r="E11" s="71" t="s">
        <v>61</v>
      </c>
      <c r="F11" s="71" t="s">
        <v>62</v>
      </c>
      <c r="G11" s="71" t="s">
        <v>77</v>
      </c>
      <c r="H11" s="71" t="s">
        <v>78</v>
      </c>
      <c r="I11" s="71" t="s">
        <v>69</v>
      </c>
      <c r="J11" s="75">
        <v>21719</v>
      </c>
      <c r="K11" s="71" t="s">
        <v>79</v>
      </c>
      <c r="L11" s="71">
        <v>71</v>
      </c>
      <c r="M11" s="6"/>
      <c r="N11" s="71" t="s">
        <v>80</v>
      </c>
      <c r="O11" s="71">
        <v>78870</v>
      </c>
      <c r="P11" s="71" t="s">
        <v>66</v>
      </c>
      <c r="Q11" s="6"/>
      <c r="R11" s="71" t="s">
        <v>81</v>
      </c>
      <c r="S11" s="71">
        <v>8141627390</v>
      </c>
      <c r="T11" s="71" t="s">
        <v>61</v>
      </c>
      <c r="U11" s="71" t="s">
        <v>67</v>
      </c>
      <c r="V11" s="71" t="s">
        <v>66</v>
      </c>
      <c r="W11" s="71" t="s">
        <v>70</v>
      </c>
    </row>
    <row r="12" spans="1:23" ht="15" x14ac:dyDescent="0.25">
      <c r="A12" s="73">
        <v>43633</v>
      </c>
      <c r="B12" s="72" t="s">
        <v>75</v>
      </c>
      <c r="C12" s="79" t="s">
        <v>192</v>
      </c>
      <c r="D12" s="71" t="s">
        <v>82</v>
      </c>
      <c r="E12" s="71" t="s">
        <v>61</v>
      </c>
      <c r="F12" s="71" t="s">
        <v>83</v>
      </c>
      <c r="G12" s="71" t="s">
        <v>84</v>
      </c>
      <c r="H12" s="71" t="s">
        <v>85</v>
      </c>
      <c r="I12" s="71" t="s">
        <v>64</v>
      </c>
      <c r="J12" s="75">
        <v>21640</v>
      </c>
      <c r="K12" s="71" t="s">
        <v>86</v>
      </c>
      <c r="L12" s="71" t="s">
        <v>65</v>
      </c>
      <c r="M12" s="6"/>
      <c r="N12" s="71" t="s">
        <v>87</v>
      </c>
      <c r="O12" s="71">
        <v>78880</v>
      </c>
      <c r="P12" s="71" t="s">
        <v>66</v>
      </c>
      <c r="Q12" s="6"/>
      <c r="R12" s="71" t="s">
        <v>88</v>
      </c>
      <c r="S12" s="71">
        <v>4881439840</v>
      </c>
      <c r="T12" s="71" t="s">
        <v>61</v>
      </c>
      <c r="U12" s="71" t="s">
        <v>67</v>
      </c>
      <c r="V12" s="71" t="s">
        <v>66</v>
      </c>
      <c r="W12" s="71" t="s">
        <v>89</v>
      </c>
    </row>
    <row r="13" spans="1:23" ht="19.5" customHeight="1" x14ac:dyDescent="0.25">
      <c r="A13" s="73">
        <v>43633</v>
      </c>
      <c r="B13" s="72" t="s">
        <v>75</v>
      </c>
      <c r="C13" s="79" t="s">
        <v>194</v>
      </c>
      <c r="D13" s="71" t="s">
        <v>90</v>
      </c>
      <c r="E13" s="71" t="s">
        <v>61</v>
      </c>
      <c r="F13" s="71" t="s">
        <v>63</v>
      </c>
      <c r="G13" s="71" t="s">
        <v>91</v>
      </c>
      <c r="H13" s="71" t="s">
        <v>92</v>
      </c>
      <c r="I13" s="71" t="s">
        <v>69</v>
      </c>
      <c r="J13" s="75">
        <v>21654</v>
      </c>
      <c r="K13" s="71" t="s">
        <v>73</v>
      </c>
      <c r="L13" s="71" t="s">
        <v>65</v>
      </c>
      <c r="M13" s="6"/>
      <c r="N13" s="71" t="s">
        <v>71</v>
      </c>
      <c r="O13" s="71">
        <v>78870</v>
      </c>
      <c r="P13" s="71" t="s">
        <v>66</v>
      </c>
      <c r="Q13" s="6"/>
      <c r="R13" s="6"/>
      <c r="S13" s="6"/>
      <c r="T13" s="71" t="s">
        <v>61</v>
      </c>
      <c r="U13" s="71" t="s">
        <v>67</v>
      </c>
      <c r="V13" s="71" t="s">
        <v>66</v>
      </c>
      <c r="W13" s="71" t="s">
        <v>70</v>
      </c>
    </row>
    <row r="14" spans="1:23" ht="15.75" customHeight="1" x14ac:dyDescent="0.25">
      <c r="A14" s="73">
        <v>43633</v>
      </c>
      <c r="B14" s="72" t="s">
        <v>75</v>
      </c>
      <c r="C14" s="79" t="s">
        <v>196</v>
      </c>
      <c r="D14" s="71" t="s">
        <v>93</v>
      </c>
      <c r="E14" s="71" t="s">
        <v>61</v>
      </c>
      <c r="F14" s="71"/>
      <c r="G14" s="71" t="s">
        <v>94</v>
      </c>
      <c r="H14" s="71" t="s">
        <v>95</v>
      </c>
      <c r="I14" s="71" t="s">
        <v>64</v>
      </c>
      <c r="J14" s="75" t="s">
        <v>96</v>
      </c>
      <c r="K14" s="71" t="s">
        <v>73</v>
      </c>
      <c r="L14" s="71" t="s">
        <v>65</v>
      </c>
      <c r="M14" s="6"/>
      <c r="N14" s="71" t="s">
        <v>97</v>
      </c>
      <c r="O14" s="71">
        <v>78886</v>
      </c>
      <c r="P14" s="71" t="s">
        <v>66</v>
      </c>
      <c r="Q14" s="6"/>
      <c r="R14" s="71" t="s">
        <v>98</v>
      </c>
      <c r="S14" s="71"/>
      <c r="T14" s="71" t="s">
        <v>61</v>
      </c>
      <c r="U14" s="71" t="s">
        <v>67</v>
      </c>
      <c r="V14" s="71" t="s">
        <v>66</v>
      </c>
      <c r="W14" s="71" t="s">
        <v>68</v>
      </c>
    </row>
    <row r="15" spans="1:23" ht="15.75" customHeight="1" x14ac:dyDescent="0.25">
      <c r="A15" s="73">
        <v>43633</v>
      </c>
      <c r="B15" s="72" t="s">
        <v>75</v>
      </c>
      <c r="C15" s="79" t="s">
        <v>195</v>
      </c>
      <c r="D15" s="71" t="s">
        <v>99</v>
      </c>
      <c r="E15" s="71" t="s">
        <v>61</v>
      </c>
      <c r="F15" s="71" t="s">
        <v>100</v>
      </c>
      <c r="G15" s="71" t="s">
        <v>101</v>
      </c>
      <c r="H15" s="71" t="s">
        <v>102</v>
      </c>
      <c r="I15" s="71" t="s">
        <v>69</v>
      </c>
      <c r="J15" s="75">
        <v>21506</v>
      </c>
      <c r="K15" s="71" t="s">
        <v>103</v>
      </c>
      <c r="L15" s="71">
        <v>8</v>
      </c>
      <c r="M15" s="6"/>
      <c r="N15" s="71" t="s">
        <v>104</v>
      </c>
      <c r="O15" s="71">
        <v>78880</v>
      </c>
      <c r="P15" s="71" t="s">
        <v>66</v>
      </c>
      <c r="Q15" s="6"/>
      <c r="R15" s="71" t="s">
        <v>105</v>
      </c>
      <c r="S15" s="6"/>
      <c r="T15" s="71" t="s">
        <v>61</v>
      </c>
      <c r="U15" s="71" t="s">
        <v>67</v>
      </c>
      <c r="V15" s="71" t="s">
        <v>66</v>
      </c>
      <c r="W15" s="71" t="s">
        <v>70</v>
      </c>
    </row>
    <row r="16" spans="1:23" ht="15.75" customHeight="1" x14ac:dyDescent="0.25">
      <c r="A16" s="73">
        <v>43633</v>
      </c>
      <c r="B16" s="72" t="s">
        <v>75</v>
      </c>
      <c r="C16" s="79" t="s">
        <v>197</v>
      </c>
      <c r="D16" s="71" t="s">
        <v>106</v>
      </c>
      <c r="E16" s="71" t="s">
        <v>61</v>
      </c>
      <c r="F16" s="71" t="s">
        <v>107</v>
      </c>
      <c r="G16" s="71" t="s">
        <v>100</v>
      </c>
      <c r="H16" s="71" t="s">
        <v>108</v>
      </c>
      <c r="I16" s="71" t="s">
        <v>69</v>
      </c>
      <c r="J16" s="75">
        <v>21596</v>
      </c>
      <c r="K16" s="71" t="s">
        <v>109</v>
      </c>
      <c r="L16" s="71" t="s">
        <v>65</v>
      </c>
      <c r="M16" s="6"/>
      <c r="N16" s="71" t="s">
        <v>104</v>
      </c>
      <c r="O16" s="71">
        <v>78880</v>
      </c>
      <c r="P16" s="71" t="s">
        <v>66</v>
      </c>
      <c r="Q16" s="6"/>
      <c r="R16" s="71" t="s">
        <v>110</v>
      </c>
      <c r="S16" s="71"/>
      <c r="T16" s="71" t="s">
        <v>61</v>
      </c>
      <c r="U16" s="71" t="s">
        <v>67</v>
      </c>
      <c r="V16" s="71" t="s">
        <v>66</v>
      </c>
      <c r="W16" s="71" t="s">
        <v>70</v>
      </c>
    </row>
    <row r="17" spans="1:24" ht="30" customHeight="1" x14ac:dyDescent="0.25">
      <c r="A17" s="75">
        <v>43633</v>
      </c>
      <c r="B17" s="71" t="s">
        <v>75</v>
      </c>
      <c r="C17" s="79" t="s">
        <v>198</v>
      </c>
      <c r="D17" s="71" t="s">
        <v>111</v>
      </c>
      <c r="E17" s="71" t="s">
        <v>61</v>
      </c>
      <c r="F17" s="71" t="s">
        <v>112</v>
      </c>
      <c r="G17" s="71" t="s">
        <v>113</v>
      </c>
      <c r="H17" s="71" t="s">
        <v>114</v>
      </c>
      <c r="I17" s="71" t="s">
        <v>64</v>
      </c>
      <c r="J17" s="75">
        <v>21690</v>
      </c>
      <c r="K17" s="71" t="s">
        <v>115</v>
      </c>
      <c r="L17" s="71">
        <v>9</v>
      </c>
      <c r="M17" s="6"/>
      <c r="N17" s="71" t="s">
        <v>104</v>
      </c>
      <c r="O17" s="71">
        <v>78880</v>
      </c>
      <c r="P17" s="71" t="s">
        <v>66</v>
      </c>
      <c r="Q17" s="6"/>
      <c r="R17" s="71" t="s">
        <v>116</v>
      </c>
      <c r="S17" s="71"/>
      <c r="T17" s="71" t="s">
        <v>61</v>
      </c>
      <c r="U17" s="71" t="s">
        <v>67</v>
      </c>
      <c r="V17" s="71" t="s">
        <v>66</v>
      </c>
      <c r="W17" s="71" t="s">
        <v>68</v>
      </c>
    </row>
    <row r="18" spans="1:24" ht="15" x14ac:dyDescent="0.25">
      <c r="A18" s="75">
        <v>43633</v>
      </c>
      <c r="B18" s="71" t="s">
        <v>75</v>
      </c>
      <c r="C18" s="77" t="s">
        <v>199</v>
      </c>
      <c r="D18" s="76" t="s">
        <v>117</v>
      </c>
      <c r="E18" s="71" t="s">
        <v>61</v>
      </c>
      <c r="F18" s="71" t="s">
        <v>72</v>
      </c>
      <c r="G18" s="71" t="s">
        <v>118</v>
      </c>
      <c r="H18" s="71" t="s">
        <v>119</v>
      </c>
      <c r="I18" s="71" t="s">
        <v>69</v>
      </c>
      <c r="J18" s="75">
        <v>21248</v>
      </c>
      <c r="K18" s="71" t="s">
        <v>120</v>
      </c>
      <c r="L18" s="6">
        <v>2</v>
      </c>
      <c r="M18" s="6"/>
      <c r="N18" s="71" t="s">
        <v>121</v>
      </c>
      <c r="O18" s="71">
        <v>78870</v>
      </c>
      <c r="P18" s="71" t="s">
        <v>66</v>
      </c>
      <c r="Q18" s="71"/>
      <c r="R18" s="71" t="s">
        <v>122</v>
      </c>
      <c r="S18" s="6"/>
      <c r="T18" s="71" t="s">
        <v>61</v>
      </c>
      <c r="U18" s="71" t="s">
        <v>67</v>
      </c>
      <c r="V18" s="71" t="s">
        <v>66</v>
      </c>
      <c r="W18" s="71" t="s">
        <v>70</v>
      </c>
    </row>
    <row r="19" spans="1:24" ht="15" x14ac:dyDescent="0.25">
      <c r="A19" s="75">
        <v>43633</v>
      </c>
      <c r="B19" s="71" t="s">
        <v>75</v>
      </c>
      <c r="C19" s="77" t="s">
        <v>200</v>
      </c>
      <c r="D19" s="76" t="s">
        <v>123</v>
      </c>
      <c r="E19" s="71" t="s">
        <v>61</v>
      </c>
      <c r="F19" s="71" t="s">
        <v>124</v>
      </c>
      <c r="G19" s="71" t="s">
        <v>125</v>
      </c>
      <c r="H19" s="71" t="s">
        <v>126</v>
      </c>
      <c r="I19" s="71" t="s">
        <v>64</v>
      </c>
      <c r="J19" s="75">
        <v>21703</v>
      </c>
      <c r="K19" s="71" t="s">
        <v>127</v>
      </c>
      <c r="L19" s="71">
        <v>222</v>
      </c>
      <c r="M19" s="6"/>
      <c r="N19" s="71" t="s">
        <v>128</v>
      </c>
      <c r="O19" s="71">
        <v>78870</v>
      </c>
      <c r="P19" s="71" t="s">
        <v>66</v>
      </c>
      <c r="Q19" s="71"/>
      <c r="R19" s="71" t="s">
        <v>129</v>
      </c>
      <c r="S19" s="71"/>
      <c r="T19" s="71" t="s">
        <v>61</v>
      </c>
      <c r="U19" s="71" t="s">
        <v>67</v>
      </c>
      <c r="V19" s="71" t="s">
        <v>66</v>
      </c>
      <c r="W19" s="71" t="s">
        <v>68</v>
      </c>
    </row>
    <row r="20" spans="1:24" ht="15" x14ac:dyDescent="0.25">
      <c r="A20" s="75">
        <v>43634</v>
      </c>
      <c r="B20" s="71" t="s">
        <v>75</v>
      </c>
      <c r="C20" s="77" t="s">
        <v>201</v>
      </c>
      <c r="D20" s="76" t="s">
        <v>130</v>
      </c>
      <c r="E20" s="71" t="s">
        <v>61</v>
      </c>
      <c r="F20" s="71" t="s">
        <v>62</v>
      </c>
      <c r="G20" s="71" t="s">
        <v>131</v>
      </c>
      <c r="H20" s="71" t="s">
        <v>132</v>
      </c>
      <c r="I20" s="71" t="s">
        <v>64</v>
      </c>
      <c r="J20" s="75">
        <v>18134</v>
      </c>
      <c r="K20" s="71" t="s">
        <v>133</v>
      </c>
      <c r="L20" s="71" t="s">
        <v>65</v>
      </c>
      <c r="M20" s="71"/>
      <c r="N20" s="71" t="s">
        <v>134</v>
      </c>
      <c r="O20" s="71">
        <v>78880</v>
      </c>
      <c r="P20" s="71" t="s">
        <v>66</v>
      </c>
      <c r="Q20" s="71">
        <v>8179642046</v>
      </c>
      <c r="R20" s="71" t="s">
        <v>135</v>
      </c>
      <c r="S20" s="71"/>
      <c r="T20" s="71" t="s">
        <v>61</v>
      </c>
      <c r="U20" s="71" t="s">
        <v>67</v>
      </c>
      <c r="V20" s="71" t="s">
        <v>66</v>
      </c>
      <c r="W20" s="71" t="s">
        <v>89</v>
      </c>
      <c r="X20" s="78"/>
    </row>
    <row r="21" spans="1:24" ht="15" x14ac:dyDescent="0.25">
      <c r="A21" s="75">
        <v>43634</v>
      </c>
      <c r="B21" s="71" t="s">
        <v>75</v>
      </c>
      <c r="C21" s="77" t="s">
        <v>211</v>
      </c>
      <c r="D21" s="76" t="s">
        <v>136</v>
      </c>
      <c r="E21" s="71" t="s">
        <v>61</v>
      </c>
      <c r="F21" s="71" t="s">
        <v>137</v>
      </c>
      <c r="G21" s="71" t="s">
        <v>138</v>
      </c>
      <c r="H21" s="71" t="s">
        <v>139</v>
      </c>
      <c r="I21" s="71" t="s">
        <v>64</v>
      </c>
      <c r="J21" s="75">
        <v>21309</v>
      </c>
      <c r="K21" s="71" t="s">
        <v>140</v>
      </c>
      <c r="L21" s="71">
        <v>48</v>
      </c>
      <c r="M21" s="71"/>
      <c r="N21" s="71" t="s">
        <v>141</v>
      </c>
      <c r="O21" s="71">
        <v>78882</v>
      </c>
      <c r="P21" s="71" t="s">
        <v>66</v>
      </c>
      <c r="Q21" s="71"/>
      <c r="R21" s="71" t="s">
        <v>142</v>
      </c>
      <c r="S21" s="71">
        <v>4865960603</v>
      </c>
      <c r="T21" s="71" t="s">
        <v>61</v>
      </c>
      <c r="U21" s="71" t="s">
        <v>67</v>
      </c>
      <c r="V21" s="71" t="s">
        <v>66</v>
      </c>
      <c r="W21" s="71" t="s">
        <v>68</v>
      </c>
      <c r="X21" s="78"/>
    </row>
    <row r="22" spans="1:24" ht="15" x14ac:dyDescent="0.25">
      <c r="A22" s="75">
        <v>43634</v>
      </c>
      <c r="B22" s="71" t="s">
        <v>75</v>
      </c>
      <c r="C22" s="79" t="s">
        <v>202</v>
      </c>
      <c r="D22" s="71" t="s">
        <v>143</v>
      </c>
      <c r="E22" s="71" t="s">
        <v>61</v>
      </c>
      <c r="F22" s="71" t="s">
        <v>131</v>
      </c>
      <c r="G22" s="71" t="s">
        <v>144</v>
      </c>
      <c r="H22" s="71" t="s">
        <v>145</v>
      </c>
      <c r="I22" s="71" t="s">
        <v>64</v>
      </c>
      <c r="J22" s="75">
        <v>20786</v>
      </c>
      <c r="K22" s="71" t="s">
        <v>146</v>
      </c>
      <c r="L22" s="71" t="s">
        <v>65</v>
      </c>
      <c r="M22" s="71"/>
      <c r="N22" s="71" t="s">
        <v>147</v>
      </c>
      <c r="O22" s="71">
        <v>78870</v>
      </c>
      <c r="P22" s="71" t="s">
        <v>66</v>
      </c>
      <c r="Q22" s="71"/>
      <c r="R22" s="71" t="s">
        <v>148</v>
      </c>
      <c r="S22" s="71"/>
      <c r="T22" s="71" t="s">
        <v>61</v>
      </c>
      <c r="U22" s="71" t="s">
        <v>67</v>
      </c>
      <c r="V22" s="71" t="s">
        <v>66</v>
      </c>
      <c r="W22" s="71" t="s">
        <v>68</v>
      </c>
      <c r="X22" s="78"/>
    </row>
    <row r="23" spans="1:24" ht="15" x14ac:dyDescent="0.25">
      <c r="A23" s="75">
        <v>43635</v>
      </c>
      <c r="B23" s="71" t="s">
        <v>178</v>
      </c>
      <c r="C23" s="77" t="s">
        <v>203</v>
      </c>
      <c r="D23" s="76" t="s">
        <v>149</v>
      </c>
      <c r="E23" s="71" t="s">
        <v>61</v>
      </c>
      <c r="F23" s="71" t="s">
        <v>150</v>
      </c>
      <c r="G23" s="71" t="s">
        <v>151</v>
      </c>
      <c r="H23" s="71" t="s">
        <v>152</v>
      </c>
      <c r="I23" s="71" t="s">
        <v>64</v>
      </c>
      <c r="J23" s="75">
        <v>16660</v>
      </c>
      <c r="K23" s="71" t="s">
        <v>153</v>
      </c>
      <c r="L23" s="71">
        <v>25</v>
      </c>
      <c r="M23" s="71"/>
      <c r="N23" s="71" t="s">
        <v>154</v>
      </c>
      <c r="O23" s="71">
        <v>78870</v>
      </c>
      <c r="P23" s="71" t="s">
        <v>66</v>
      </c>
      <c r="Q23" s="71"/>
      <c r="R23" s="71" t="s">
        <v>155</v>
      </c>
      <c r="S23" s="71"/>
      <c r="T23" s="71" t="s">
        <v>61</v>
      </c>
      <c r="U23" s="71" t="s">
        <v>67</v>
      </c>
      <c r="V23" s="71" t="s">
        <v>66</v>
      </c>
      <c r="W23" s="71" t="s">
        <v>68</v>
      </c>
      <c r="X23" s="78"/>
    </row>
    <row r="24" spans="1:24" ht="15" x14ac:dyDescent="0.25">
      <c r="A24" s="75">
        <v>43635</v>
      </c>
      <c r="B24" s="71" t="s">
        <v>178</v>
      </c>
      <c r="C24" s="77" t="s">
        <v>204</v>
      </c>
      <c r="D24" s="76" t="s">
        <v>156</v>
      </c>
      <c r="E24" s="71" t="s">
        <v>61</v>
      </c>
      <c r="F24" s="71" t="s">
        <v>63</v>
      </c>
      <c r="G24" s="71" t="s">
        <v>157</v>
      </c>
      <c r="H24" s="71" t="s">
        <v>158</v>
      </c>
      <c r="I24" s="71" t="s">
        <v>64</v>
      </c>
      <c r="J24" s="75">
        <v>13097</v>
      </c>
      <c r="K24" s="71" t="s">
        <v>159</v>
      </c>
      <c r="L24" s="71">
        <v>8</v>
      </c>
      <c r="M24" s="71"/>
      <c r="N24" s="71" t="s">
        <v>160</v>
      </c>
      <c r="O24" s="71">
        <v>78870</v>
      </c>
      <c r="P24" s="71" t="s">
        <v>66</v>
      </c>
      <c r="Q24" s="71"/>
      <c r="R24" s="71" t="s">
        <v>161</v>
      </c>
      <c r="S24" s="71"/>
      <c r="T24" s="71" t="s">
        <v>61</v>
      </c>
      <c r="U24" s="71" t="s">
        <v>67</v>
      </c>
      <c r="V24" s="71" t="s">
        <v>66</v>
      </c>
      <c r="W24" s="71" t="s">
        <v>68</v>
      </c>
      <c r="X24" s="78"/>
    </row>
    <row r="25" spans="1:24" ht="15" x14ac:dyDescent="0.25">
      <c r="A25" s="75">
        <v>43635</v>
      </c>
      <c r="B25" s="71" t="s">
        <v>75</v>
      </c>
      <c r="C25" s="77" t="s">
        <v>205</v>
      </c>
      <c r="D25" s="76" t="s">
        <v>162</v>
      </c>
      <c r="E25" s="71" t="s">
        <v>61</v>
      </c>
      <c r="F25" s="71" t="s">
        <v>163</v>
      </c>
      <c r="G25" s="71" t="s">
        <v>138</v>
      </c>
      <c r="H25" s="71" t="s">
        <v>164</v>
      </c>
      <c r="I25" s="71" t="s">
        <v>69</v>
      </c>
      <c r="J25" s="75">
        <v>21618</v>
      </c>
      <c r="K25" s="71" t="s">
        <v>165</v>
      </c>
      <c r="L25" s="71">
        <v>15</v>
      </c>
      <c r="M25" s="71"/>
      <c r="N25" s="71" t="s">
        <v>166</v>
      </c>
      <c r="O25" s="71">
        <v>78880</v>
      </c>
      <c r="P25" s="71" t="s">
        <v>66</v>
      </c>
      <c r="Q25" s="71"/>
      <c r="R25" s="71"/>
      <c r="S25" s="71"/>
      <c r="T25" s="71" t="s">
        <v>61</v>
      </c>
      <c r="U25" s="71" t="s">
        <v>67</v>
      </c>
      <c r="V25" s="71" t="s">
        <v>66</v>
      </c>
      <c r="W25" s="71" t="s">
        <v>68</v>
      </c>
      <c r="X25" s="78"/>
    </row>
    <row r="26" spans="1:24" ht="15" x14ac:dyDescent="0.25">
      <c r="A26" s="75">
        <v>43635</v>
      </c>
      <c r="B26" s="71" t="s">
        <v>75</v>
      </c>
      <c r="C26" s="77" t="s">
        <v>206</v>
      </c>
      <c r="D26" s="76" t="s">
        <v>167</v>
      </c>
      <c r="E26" s="71" t="s">
        <v>61</v>
      </c>
      <c r="F26" s="71" t="s">
        <v>168</v>
      </c>
      <c r="G26" s="71" t="s">
        <v>169</v>
      </c>
      <c r="H26" s="71" t="s">
        <v>170</v>
      </c>
      <c r="I26" s="71" t="s">
        <v>64</v>
      </c>
      <c r="J26" s="75">
        <v>21327</v>
      </c>
      <c r="K26" s="71" t="s">
        <v>73</v>
      </c>
      <c r="L26" s="71" t="s">
        <v>65</v>
      </c>
      <c r="M26" s="71"/>
      <c r="N26" s="71" t="s">
        <v>87</v>
      </c>
      <c r="O26" s="71">
        <v>78880</v>
      </c>
      <c r="P26" s="71" t="s">
        <v>66</v>
      </c>
      <c r="Q26" s="71"/>
      <c r="R26" s="71" t="s">
        <v>171</v>
      </c>
      <c r="S26" s="71"/>
      <c r="T26" s="71" t="s">
        <v>61</v>
      </c>
      <c r="U26" s="71" t="s">
        <v>67</v>
      </c>
      <c r="V26" s="71" t="s">
        <v>66</v>
      </c>
      <c r="W26" s="71" t="s">
        <v>68</v>
      </c>
      <c r="X26" s="78"/>
    </row>
    <row r="27" spans="1:24" ht="15" x14ac:dyDescent="0.25">
      <c r="A27" s="75">
        <v>43635</v>
      </c>
      <c r="B27" s="71" t="s">
        <v>178</v>
      </c>
      <c r="C27" s="79" t="s">
        <v>207</v>
      </c>
      <c r="D27" s="71" t="s">
        <v>172</v>
      </c>
      <c r="E27" s="71" t="s">
        <v>61</v>
      </c>
      <c r="F27" s="71" t="s">
        <v>173</v>
      </c>
      <c r="G27" s="71" t="s">
        <v>174</v>
      </c>
      <c r="H27" s="71" t="s">
        <v>175</v>
      </c>
      <c r="I27" s="71" t="s">
        <v>69</v>
      </c>
      <c r="J27" s="75">
        <v>17941</v>
      </c>
      <c r="K27" s="71" t="s">
        <v>133</v>
      </c>
      <c r="L27" s="71">
        <v>5</v>
      </c>
      <c r="M27" s="71"/>
      <c r="N27" s="71" t="s">
        <v>176</v>
      </c>
      <c r="O27" s="71">
        <v>78870</v>
      </c>
      <c r="P27" s="71" t="s">
        <v>66</v>
      </c>
      <c r="Q27" s="71"/>
      <c r="R27" s="71" t="s">
        <v>177</v>
      </c>
      <c r="S27" s="71"/>
      <c r="T27" s="71" t="s">
        <v>61</v>
      </c>
      <c r="U27" s="71" t="s">
        <v>67</v>
      </c>
      <c r="V27" s="71" t="s">
        <v>66</v>
      </c>
      <c r="W27" s="71" t="s">
        <v>70</v>
      </c>
      <c r="X27" s="78"/>
    </row>
    <row r="28" spans="1:24" ht="15" x14ac:dyDescent="0.25">
      <c r="A28" s="75">
        <v>43635</v>
      </c>
      <c r="B28" s="71" t="s">
        <v>178</v>
      </c>
      <c r="C28" s="77" t="s">
        <v>208</v>
      </c>
      <c r="D28" s="76" t="s">
        <v>179</v>
      </c>
      <c r="E28" s="71" t="s">
        <v>61</v>
      </c>
      <c r="F28" s="71" t="s">
        <v>63</v>
      </c>
      <c r="G28" s="71" t="s">
        <v>180</v>
      </c>
      <c r="H28" s="71" t="s">
        <v>181</v>
      </c>
      <c r="I28" s="71" t="s">
        <v>69</v>
      </c>
      <c r="J28" s="75">
        <v>20623</v>
      </c>
      <c r="K28" s="71" t="s">
        <v>153</v>
      </c>
      <c r="L28" s="71">
        <v>25</v>
      </c>
      <c r="M28" s="71"/>
      <c r="N28" s="71" t="s">
        <v>154</v>
      </c>
      <c r="O28" s="71">
        <v>78870</v>
      </c>
      <c r="P28" s="71" t="s">
        <v>66</v>
      </c>
      <c r="Q28" s="71"/>
      <c r="R28" s="71" t="s">
        <v>182</v>
      </c>
      <c r="S28" s="71"/>
      <c r="T28" s="71" t="s">
        <v>61</v>
      </c>
      <c r="U28" s="71" t="s">
        <v>67</v>
      </c>
      <c r="V28" s="71" t="s">
        <v>66</v>
      </c>
      <c r="W28" s="71" t="s">
        <v>70</v>
      </c>
      <c r="X28" s="78"/>
    </row>
    <row r="29" spans="1:24" ht="15" x14ac:dyDescent="0.25">
      <c r="A29" s="75">
        <v>43635</v>
      </c>
      <c r="B29" s="71" t="s">
        <v>178</v>
      </c>
      <c r="C29" s="77" t="s">
        <v>209</v>
      </c>
      <c r="D29" s="76" t="s">
        <v>183</v>
      </c>
      <c r="E29" s="71" t="s">
        <v>61</v>
      </c>
      <c r="F29" s="71" t="s">
        <v>184</v>
      </c>
      <c r="G29" s="71" t="s">
        <v>62</v>
      </c>
      <c r="H29" s="71" t="s">
        <v>185</v>
      </c>
      <c r="I29" s="71" t="s">
        <v>69</v>
      </c>
      <c r="J29" s="75">
        <v>14361</v>
      </c>
      <c r="K29" s="71" t="s">
        <v>186</v>
      </c>
      <c r="L29" s="71" t="s">
        <v>65</v>
      </c>
      <c r="M29" s="71"/>
      <c r="N29" s="71" t="s">
        <v>186</v>
      </c>
      <c r="O29" s="71">
        <v>78870</v>
      </c>
      <c r="P29" s="71" t="s">
        <v>66</v>
      </c>
      <c r="Q29" s="71"/>
      <c r="R29" s="71"/>
      <c r="S29" s="71"/>
      <c r="T29" s="71" t="s">
        <v>61</v>
      </c>
      <c r="U29" s="71" t="s">
        <v>67</v>
      </c>
      <c r="V29" s="71" t="s">
        <v>66</v>
      </c>
      <c r="W29" s="71" t="s">
        <v>70</v>
      </c>
      <c r="X29" s="78"/>
    </row>
    <row r="30" spans="1:24" ht="15" x14ac:dyDescent="0.25">
      <c r="A30" s="75">
        <v>43636</v>
      </c>
      <c r="B30" s="71" t="s">
        <v>178</v>
      </c>
      <c r="C30" s="77" t="s">
        <v>210</v>
      </c>
      <c r="D30" s="76" t="s">
        <v>187</v>
      </c>
      <c r="E30" s="71" t="s">
        <v>61</v>
      </c>
      <c r="F30" s="71" t="s">
        <v>188</v>
      </c>
      <c r="G30" s="71" t="s">
        <v>63</v>
      </c>
      <c r="H30" s="71" t="s">
        <v>189</v>
      </c>
      <c r="I30" s="71" t="s">
        <v>69</v>
      </c>
      <c r="J30" s="75">
        <v>17749</v>
      </c>
      <c r="K30" s="71" t="s">
        <v>180</v>
      </c>
      <c r="L30" s="6">
        <v>2</v>
      </c>
      <c r="M30" s="6"/>
      <c r="N30" s="71" t="s">
        <v>190</v>
      </c>
      <c r="O30" s="71">
        <v>78880</v>
      </c>
      <c r="P30" s="71" t="s">
        <v>66</v>
      </c>
      <c r="Q30" s="6"/>
      <c r="R30" s="71" t="s">
        <v>191</v>
      </c>
      <c r="S30" s="71"/>
      <c r="T30" s="71" t="s">
        <v>61</v>
      </c>
      <c r="U30" s="71" t="s">
        <v>67</v>
      </c>
      <c r="V30" s="71" t="s">
        <v>66</v>
      </c>
      <c r="W30" s="71" t="s">
        <v>70</v>
      </c>
    </row>
    <row r="31" spans="1:24" x14ac:dyDescent="0.3">
      <c r="A31" s="6"/>
      <c r="B31" s="5"/>
      <c r="C31" s="7"/>
      <c r="D31" s="8"/>
      <c r="E31" s="5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4" x14ac:dyDescent="0.3">
      <c r="A32" s="6"/>
      <c r="B32" s="5"/>
      <c r="C32" s="4"/>
      <c r="D32" s="5"/>
      <c r="E32" s="5"/>
      <c r="F32" s="71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x14ac:dyDescent="0.3">
      <c r="A33" s="6"/>
      <c r="B33" s="5"/>
      <c r="C33" s="7"/>
      <c r="D33" s="8"/>
      <c r="E33" s="5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x14ac:dyDescent="0.3">
      <c r="A34" s="6"/>
      <c r="B34" s="5"/>
      <c r="C34" s="7"/>
      <c r="D34" s="8"/>
      <c r="E34" s="5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x14ac:dyDescent="0.3">
      <c r="A35" s="6"/>
      <c r="B35" s="5"/>
      <c r="C35" s="7"/>
      <c r="D35" s="8"/>
      <c r="E35" s="5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x14ac:dyDescent="0.3">
      <c r="A36" s="6"/>
      <c r="B36" s="5"/>
      <c r="C36" s="7"/>
      <c r="D36" s="8"/>
      <c r="E36" s="5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x14ac:dyDescent="0.3">
      <c r="A37" s="6"/>
      <c r="B37" s="5"/>
      <c r="C37" s="4"/>
      <c r="D37" s="5"/>
      <c r="E37" s="5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x14ac:dyDescent="0.3">
      <c r="A38" s="6"/>
      <c r="B38" s="5"/>
      <c r="C38" s="7"/>
      <c r="D38" s="8"/>
      <c r="E38" s="5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x14ac:dyDescent="0.3">
      <c r="A39" s="6"/>
      <c r="B39" s="5"/>
      <c r="C39" s="7"/>
      <c r="D39" s="8"/>
      <c r="E39" s="5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x14ac:dyDescent="0.3">
      <c r="A40" s="6"/>
      <c r="B40" s="5"/>
      <c r="C40" s="7"/>
      <c r="D40" s="8"/>
      <c r="E40" s="5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x14ac:dyDescent="0.3">
      <c r="A41" s="6"/>
      <c r="B41" s="5"/>
      <c r="C41" s="7"/>
      <c r="D41" s="8"/>
      <c r="E41" s="5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x14ac:dyDescent="0.3">
      <c r="A42" s="6"/>
      <c r="B42" s="5"/>
      <c r="C42" s="4"/>
      <c r="D42" s="5"/>
      <c r="E42" s="5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x14ac:dyDescent="0.3">
      <c r="A43" s="6"/>
      <c r="B43" s="5"/>
      <c r="C43" s="7"/>
      <c r="D43" s="8"/>
      <c r="E43" s="5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x14ac:dyDescent="0.3">
      <c r="A44" s="6"/>
      <c r="B44" s="5"/>
      <c r="C44" s="7"/>
      <c r="D44" s="8"/>
      <c r="E44" s="5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x14ac:dyDescent="0.3">
      <c r="A45" s="6"/>
      <c r="B45" s="5"/>
      <c r="C45" s="7"/>
      <c r="D45" s="8"/>
      <c r="E45" s="5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x14ac:dyDescent="0.3">
      <c r="A46" s="6"/>
      <c r="B46" s="5"/>
      <c r="C46" s="7"/>
      <c r="D46" s="8"/>
      <c r="E46" s="5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x14ac:dyDescent="0.3">
      <c r="A47" s="6"/>
      <c r="B47" s="5"/>
      <c r="C47" s="4"/>
      <c r="D47" s="5"/>
      <c r="E47" s="5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x14ac:dyDescent="0.3">
      <c r="A48" s="6"/>
      <c r="B48" s="5"/>
      <c r="C48" s="7"/>
      <c r="D48" s="8"/>
      <c r="E48" s="5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x14ac:dyDescent="0.3">
      <c r="A49" s="6"/>
      <c r="B49" s="5"/>
      <c r="C49" s="7"/>
      <c r="D49" s="8"/>
      <c r="E49" s="5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x14ac:dyDescent="0.3">
      <c r="A50" s="6"/>
      <c r="B50" s="5"/>
      <c r="C50" s="7"/>
      <c r="D50" s="8"/>
      <c r="E50" s="5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x14ac:dyDescent="0.3">
      <c r="A51" s="6"/>
      <c r="B51" s="5"/>
      <c r="C51" s="7"/>
      <c r="D51" s="8"/>
      <c r="E51" s="5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x14ac:dyDescent="0.3">
      <c r="A52" s="6"/>
      <c r="B52" s="5"/>
      <c r="C52" s="4"/>
      <c r="D52" s="5"/>
      <c r="E52" s="5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x14ac:dyDescent="0.3">
      <c r="A53" s="6"/>
      <c r="B53" s="5"/>
      <c r="C53" s="7"/>
      <c r="D53" s="8"/>
      <c r="E53" s="5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x14ac:dyDescent="0.3">
      <c r="A54" s="6"/>
      <c r="B54" s="5"/>
      <c r="C54" s="7"/>
      <c r="D54" s="8"/>
      <c r="E54" s="5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x14ac:dyDescent="0.3">
      <c r="A55" s="6"/>
      <c r="B55" s="5"/>
      <c r="C55" s="7"/>
      <c r="D55" s="8"/>
      <c r="E55" s="5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x14ac:dyDescent="0.3">
      <c r="A56" s="6"/>
      <c r="B56" s="5"/>
      <c r="C56" s="7"/>
      <c r="D56" s="8"/>
      <c r="E56" s="5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x14ac:dyDescent="0.3">
      <c r="A57" s="6"/>
      <c r="B57" s="5"/>
      <c r="C57" s="4"/>
      <c r="D57" s="5"/>
      <c r="E57" s="5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x14ac:dyDescent="0.3">
      <c r="A58" s="6"/>
      <c r="B58" s="5"/>
      <c r="C58" s="7"/>
      <c r="D58" s="8"/>
      <c r="E58" s="5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x14ac:dyDescent="0.3">
      <c r="A59" s="6"/>
      <c r="B59" s="5"/>
      <c r="C59" s="7"/>
      <c r="D59" s="8"/>
      <c r="E59" s="5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x14ac:dyDescent="0.3">
      <c r="A60" s="6"/>
      <c r="B60" s="5"/>
      <c r="C60" s="7"/>
      <c r="D60" s="8"/>
      <c r="E60" s="5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x14ac:dyDescent="0.3">
      <c r="A61" s="6"/>
      <c r="B61" s="5"/>
      <c r="C61" s="7"/>
      <c r="D61" s="8"/>
      <c r="E61" s="5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x14ac:dyDescent="0.3">
      <c r="A62" s="6"/>
      <c r="B62" s="5"/>
      <c r="C62" s="4"/>
      <c r="D62" s="5"/>
      <c r="E62" s="5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x14ac:dyDescent="0.3">
      <c r="A63" s="6"/>
      <c r="B63" s="5"/>
      <c r="C63" s="7"/>
      <c r="D63" s="8"/>
      <c r="E63" s="5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x14ac:dyDescent="0.3">
      <c r="A64" s="6"/>
      <c r="B64" s="5"/>
      <c r="C64" s="7"/>
      <c r="D64" s="8"/>
      <c r="E64" s="5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x14ac:dyDescent="0.3">
      <c r="A65" s="6"/>
      <c r="B65" s="5"/>
      <c r="C65" s="7"/>
      <c r="D65" s="8"/>
      <c r="E65" s="5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x14ac:dyDescent="0.3">
      <c r="A66" s="6"/>
      <c r="B66" s="5"/>
      <c r="C66" s="7"/>
      <c r="D66" s="8"/>
      <c r="E66" s="5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x14ac:dyDescent="0.3">
      <c r="A67" s="6"/>
      <c r="B67" s="5"/>
      <c r="C67" s="4"/>
      <c r="D67" s="5"/>
      <c r="E67" s="5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x14ac:dyDescent="0.3">
      <c r="A68" s="6"/>
      <c r="B68" s="5"/>
      <c r="C68" s="7"/>
      <c r="D68" s="8"/>
      <c r="E68" s="5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x14ac:dyDescent="0.3">
      <c r="A69" s="6"/>
      <c r="B69" s="5"/>
      <c r="C69" s="7"/>
      <c r="D69" s="8"/>
      <c r="E69" s="5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x14ac:dyDescent="0.3">
      <c r="A70" s="6"/>
      <c r="B70" s="5"/>
      <c r="C70" s="7"/>
      <c r="D70" s="8"/>
      <c r="E70" s="5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x14ac:dyDescent="0.3">
      <c r="A71" s="6"/>
      <c r="B71" s="5"/>
      <c r="C71" s="7"/>
      <c r="D71" s="8"/>
      <c r="E71" s="5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x14ac:dyDescent="0.3">
      <c r="A72" s="6"/>
      <c r="B72" s="5"/>
      <c r="C72" s="4"/>
      <c r="D72" s="5"/>
      <c r="E72" s="5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x14ac:dyDescent="0.3">
      <c r="A73" s="6"/>
      <c r="B73" s="5"/>
      <c r="C73" s="7"/>
      <c r="D73" s="8"/>
      <c r="E73" s="5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x14ac:dyDescent="0.3">
      <c r="A74" s="6"/>
      <c r="B74" s="5"/>
      <c r="C74" s="7"/>
      <c r="D74" s="8"/>
      <c r="E74" s="5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x14ac:dyDescent="0.3">
      <c r="A75" s="6"/>
      <c r="B75" s="5"/>
      <c r="C75" s="7"/>
      <c r="D75" s="8"/>
      <c r="E75" s="5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x14ac:dyDescent="0.3">
      <c r="A76" s="6"/>
      <c r="B76" s="5"/>
      <c r="C76" s="7"/>
      <c r="D76" s="8"/>
      <c r="E76" s="5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x14ac:dyDescent="0.3">
      <c r="A77" s="6"/>
      <c r="B77" s="5"/>
      <c r="C77" s="4"/>
      <c r="D77" s="5"/>
      <c r="E77" s="5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x14ac:dyDescent="0.3">
      <c r="A78" s="6"/>
      <c r="B78" s="5"/>
      <c r="C78" s="7"/>
      <c r="D78" s="8"/>
      <c r="E78" s="5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x14ac:dyDescent="0.3">
      <c r="A79" s="6"/>
      <c r="B79" s="5"/>
      <c r="C79" s="7"/>
      <c r="D79" s="8"/>
      <c r="E79" s="5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x14ac:dyDescent="0.3">
      <c r="A80" s="6"/>
      <c r="B80" s="5"/>
      <c r="C80" s="7"/>
      <c r="D80" s="8"/>
      <c r="E80" s="5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x14ac:dyDescent="0.3">
      <c r="A81" s="6"/>
      <c r="B81" s="5"/>
      <c r="C81" s="7"/>
      <c r="D81" s="8"/>
      <c r="E81" s="5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x14ac:dyDescent="0.3">
      <c r="A82" s="6"/>
      <c r="B82" s="5"/>
      <c r="C82" s="4"/>
      <c r="D82" s="5"/>
      <c r="E82" s="5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x14ac:dyDescent="0.3">
      <c r="A83" s="6"/>
      <c r="B83" s="5"/>
      <c r="C83" s="7"/>
      <c r="D83" s="8"/>
      <c r="E83" s="5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x14ac:dyDescent="0.3">
      <c r="A84" s="6"/>
      <c r="B84" s="5"/>
      <c r="C84" s="7"/>
      <c r="D84" s="8"/>
      <c r="E84" s="5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x14ac:dyDescent="0.3">
      <c r="A85" s="6"/>
      <c r="B85" s="5"/>
      <c r="C85" s="7"/>
      <c r="D85" s="8"/>
      <c r="E85" s="5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x14ac:dyDescent="0.3">
      <c r="A86" s="6"/>
      <c r="B86" s="5"/>
      <c r="C86" s="7"/>
      <c r="D86" s="8"/>
      <c r="E86" s="5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x14ac:dyDescent="0.3">
      <c r="A87" s="6"/>
      <c r="B87" s="5"/>
      <c r="C87" s="4"/>
      <c r="D87" s="5"/>
      <c r="E87" s="5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x14ac:dyDescent="0.3">
      <c r="A88" s="6"/>
      <c r="B88" s="5"/>
      <c r="C88" s="7"/>
      <c r="D88" s="8"/>
      <c r="E88" s="5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x14ac:dyDescent="0.3">
      <c r="A89" s="6"/>
      <c r="B89" s="5"/>
      <c r="C89" s="7"/>
      <c r="D89" s="8"/>
      <c r="E89" s="5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x14ac:dyDescent="0.3">
      <c r="A90" s="6"/>
      <c r="B90" s="5"/>
      <c r="C90" s="7"/>
      <c r="D90" s="8"/>
      <c r="E90" s="5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x14ac:dyDescent="0.3">
      <c r="A91" s="6"/>
      <c r="B91" s="5"/>
      <c r="C91" s="7"/>
      <c r="D91" s="8"/>
      <c r="E91" s="5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x14ac:dyDescent="0.3">
      <c r="A92" s="6"/>
      <c r="B92" s="5"/>
      <c r="C92" s="4"/>
      <c r="D92" s="5"/>
      <c r="E92" s="5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x14ac:dyDescent="0.3">
      <c r="A93" s="6"/>
      <c r="B93" s="5"/>
      <c r="C93" s="7"/>
      <c r="D93" s="8"/>
      <c r="E93" s="5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x14ac:dyDescent="0.3">
      <c r="A94" s="6"/>
      <c r="B94" s="5"/>
      <c r="C94" s="7"/>
      <c r="D94" s="8"/>
      <c r="E94" s="5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x14ac:dyDescent="0.3">
      <c r="A95" s="6"/>
      <c r="B95" s="5"/>
      <c r="C95" s="7"/>
      <c r="D95" s="8"/>
      <c r="E95" s="5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x14ac:dyDescent="0.3">
      <c r="A96" s="6"/>
      <c r="B96" s="5"/>
      <c r="C96" s="7"/>
      <c r="D96" s="8"/>
      <c r="E96" s="5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x14ac:dyDescent="0.3">
      <c r="A97" s="6"/>
      <c r="B97" s="5"/>
      <c r="C97" s="4"/>
      <c r="D97" s="5"/>
      <c r="E97" s="5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x14ac:dyDescent="0.3">
      <c r="A98" s="6"/>
      <c r="B98" s="5"/>
      <c r="C98" s="7"/>
      <c r="D98" s="8"/>
      <c r="E98" s="5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x14ac:dyDescent="0.3">
      <c r="A99" s="6"/>
      <c r="B99" s="5"/>
      <c r="C99" s="7"/>
      <c r="D99" s="8"/>
      <c r="E99" s="5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x14ac:dyDescent="0.3">
      <c r="A100" s="6"/>
      <c r="B100" s="5"/>
      <c r="C100" s="7"/>
      <c r="D100" s="8"/>
      <c r="E100" s="5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x14ac:dyDescent="0.3">
      <c r="A101" s="6"/>
      <c r="B101" s="5"/>
      <c r="C101" s="7"/>
      <c r="D101" s="8"/>
      <c r="E101" s="5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x14ac:dyDescent="0.3">
      <c r="A102" s="6"/>
      <c r="B102" s="5"/>
      <c r="C102" s="4"/>
      <c r="D102" s="5"/>
      <c r="E102" s="5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x14ac:dyDescent="0.3">
      <c r="A103" s="6"/>
      <c r="B103" s="5"/>
      <c r="C103" s="7"/>
      <c r="D103" s="8"/>
      <c r="E103" s="5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x14ac:dyDescent="0.3">
      <c r="A104" s="6"/>
      <c r="B104" s="5"/>
      <c r="C104" s="7"/>
      <c r="D104" s="8"/>
      <c r="E104" s="5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x14ac:dyDescent="0.3">
      <c r="A105" s="6"/>
      <c r="B105" s="5"/>
      <c r="C105" s="7"/>
      <c r="D105" s="8"/>
      <c r="E105" s="5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x14ac:dyDescent="0.3">
      <c r="A106" s="6"/>
      <c r="B106" s="5"/>
      <c r="C106" s="7"/>
      <c r="D106" s="8"/>
      <c r="E106" s="5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x14ac:dyDescent="0.3">
      <c r="A107" s="6"/>
      <c r="B107" s="5"/>
      <c r="C107" s="4"/>
      <c r="D107" s="5"/>
      <c r="E107" s="5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x14ac:dyDescent="0.3">
      <c r="A108" s="6"/>
      <c r="B108" s="5"/>
      <c r="C108" s="7"/>
      <c r="D108" s="8"/>
      <c r="E108" s="5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x14ac:dyDescent="0.3">
      <c r="A109" s="6"/>
      <c r="B109" s="5"/>
      <c r="C109" s="7"/>
      <c r="D109" s="8"/>
      <c r="E109" s="5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x14ac:dyDescent="0.3">
      <c r="A110" s="6"/>
      <c r="B110" s="5"/>
      <c r="C110" s="7"/>
      <c r="D110" s="8"/>
      <c r="E110" s="5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x14ac:dyDescent="0.3">
      <c r="A111" s="6"/>
      <c r="B111" s="5"/>
      <c r="C111" s="7"/>
      <c r="D111" s="8"/>
      <c r="E111" s="5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x14ac:dyDescent="0.3">
      <c r="A112" s="6"/>
      <c r="B112" s="5"/>
      <c r="C112" s="4"/>
      <c r="D112" s="5"/>
      <c r="E112" s="5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x14ac:dyDescent="0.3">
      <c r="A113" s="6"/>
      <c r="B113" s="5"/>
      <c r="C113" s="7"/>
      <c r="D113" s="8"/>
      <c r="E113" s="5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x14ac:dyDescent="0.3">
      <c r="A114" s="6"/>
      <c r="B114" s="5"/>
      <c r="C114" s="7"/>
      <c r="D114" s="8"/>
      <c r="E114" s="5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x14ac:dyDescent="0.3">
      <c r="A115" s="6"/>
      <c r="B115" s="5"/>
      <c r="C115" s="7"/>
      <c r="D115" s="8"/>
      <c r="E115" s="5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x14ac:dyDescent="0.3">
      <c r="A116" s="6"/>
      <c r="B116" s="5"/>
      <c r="C116" s="7"/>
      <c r="D116" s="8"/>
      <c r="E116" s="5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x14ac:dyDescent="0.3">
      <c r="A117" s="6"/>
      <c r="B117" s="5"/>
      <c r="C117" s="4"/>
      <c r="D117" s="5"/>
      <c r="E117" s="5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x14ac:dyDescent="0.3">
      <c r="A118" s="6"/>
      <c r="B118" s="5"/>
      <c r="C118" s="7"/>
      <c r="D118" s="8"/>
      <c r="E118" s="5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x14ac:dyDescent="0.3">
      <c r="A119" s="6"/>
      <c r="B119" s="5"/>
      <c r="C119" s="7"/>
      <c r="D119" s="8"/>
      <c r="E119" s="5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x14ac:dyDescent="0.3">
      <c r="A120" s="6"/>
      <c r="B120" s="5"/>
      <c r="C120" s="7"/>
      <c r="D120" s="8"/>
      <c r="E120" s="5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x14ac:dyDescent="0.3">
      <c r="A121" s="6"/>
      <c r="B121" s="5"/>
      <c r="C121" s="7"/>
      <c r="D121" s="8"/>
      <c r="E121" s="5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x14ac:dyDescent="0.3">
      <c r="A122" s="6"/>
      <c r="B122" s="5"/>
      <c r="C122" s="4"/>
      <c r="D122" s="5"/>
      <c r="E122" s="5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x14ac:dyDescent="0.3">
      <c r="A123" s="6"/>
      <c r="B123" s="5"/>
      <c r="C123" s="7"/>
      <c r="D123" s="8"/>
      <c r="E123" s="5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x14ac:dyDescent="0.3">
      <c r="A124" s="6"/>
      <c r="B124" s="5"/>
      <c r="C124" s="7"/>
      <c r="D124" s="8"/>
      <c r="E124" s="5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x14ac:dyDescent="0.3">
      <c r="A125" s="6"/>
      <c r="B125" s="5"/>
      <c r="C125" s="7"/>
      <c r="D125" s="8"/>
      <c r="E125" s="5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x14ac:dyDescent="0.3">
      <c r="A126" s="6"/>
      <c r="B126" s="5"/>
      <c r="C126" s="7"/>
      <c r="D126" s="8"/>
      <c r="E126" s="5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x14ac:dyDescent="0.3">
      <c r="A127" s="6"/>
      <c r="B127" s="5"/>
      <c r="C127" s="4"/>
      <c r="D127" s="5"/>
      <c r="E127" s="5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x14ac:dyDescent="0.3">
      <c r="A128" s="6"/>
      <c r="B128" s="5"/>
      <c r="C128" s="7"/>
      <c r="D128" s="8"/>
      <c r="E128" s="5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x14ac:dyDescent="0.3">
      <c r="A129" s="6"/>
      <c r="B129" s="5"/>
      <c r="C129" s="7"/>
      <c r="D129" s="8"/>
      <c r="E129" s="5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x14ac:dyDescent="0.3">
      <c r="A130" s="6"/>
      <c r="B130" s="5"/>
      <c r="C130" s="7"/>
      <c r="D130" s="8"/>
      <c r="E130" s="5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x14ac:dyDescent="0.3">
      <c r="A131" s="6"/>
      <c r="B131" s="5"/>
      <c r="C131" s="7"/>
      <c r="D131" s="8"/>
      <c r="E131" s="5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x14ac:dyDescent="0.3">
      <c r="A132" s="6"/>
      <c r="B132" s="5"/>
      <c r="C132" s="4"/>
      <c r="D132" s="5"/>
      <c r="E132" s="5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x14ac:dyDescent="0.3">
      <c r="A133" s="6"/>
      <c r="B133" s="5"/>
      <c r="C133" s="7"/>
      <c r="D133" s="8"/>
      <c r="E133" s="5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x14ac:dyDescent="0.3">
      <c r="A134" s="6"/>
      <c r="B134" s="5"/>
      <c r="C134" s="7"/>
      <c r="D134" s="8"/>
      <c r="E134" s="5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x14ac:dyDescent="0.3">
      <c r="A135" s="6"/>
      <c r="B135" s="5"/>
      <c r="C135" s="7"/>
      <c r="D135" s="8"/>
      <c r="E135" s="5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x14ac:dyDescent="0.3">
      <c r="A136" s="6"/>
      <c r="B136" s="5"/>
      <c r="C136" s="7"/>
      <c r="D136" s="8"/>
      <c r="E136" s="5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x14ac:dyDescent="0.3">
      <c r="A137" s="6"/>
      <c r="B137" s="5"/>
      <c r="C137" s="4"/>
      <c r="D137" s="5"/>
      <c r="E137" s="5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x14ac:dyDescent="0.3">
      <c r="A138" s="6"/>
      <c r="B138" s="5"/>
      <c r="C138" s="7"/>
      <c r="D138" s="8"/>
      <c r="E138" s="5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x14ac:dyDescent="0.3">
      <c r="A139" s="6"/>
      <c r="B139" s="5"/>
      <c r="C139" s="7"/>
      <c r="D139" s="8"/>
      <c r="E139" s="5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x14ac:dyDescent="0.3">
      <c r="A140" s="6"/>
      <c r="B140" s="5"/>
      <c r="C140" s="7"/>
      <c r="D140" s="8"/>
      <c r="E140" s="5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x14ac:dyDescent="0.3">
      <c r="A141" s="6"/>
      <c r="B141" s="5"/>
      <c r="C141" s="7"/>
      <c r="D141" s="8"/>
      <c r="E141" s="5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x14ac:dyDescent="0.3">
      <c r="A142" s="6"/>
      <c r="B142" s="5"/>
      <c r="C142" s="4"/>
      <c r="D142" s="5"/>
      <c r="E142" s="5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x14ac:dyDescent="0.3">
      <c r="A143" s="6"/>
      <c r="B143" s="5"/>
      <c r="C143" s="7"/>
      <c r="D143" s="8"/>
      <c r="E143" s="5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x14ac:dyDescent="0.3">
      <c r="A144" s="6"/>
      <c r="B144" s="5"/>
      <c r="C144" s="7"/>
      <c r="D144" s="8"/>
      <c r="E144" s="5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x14ac:dyDescent="0.3">
      <c r="A145" s="6"/>
      <c r="B145" s="5"/>
      <c r="C145" s="7"/>
      <c r="D145" s="8"/>
      <c r="E145" s="5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x14ac:dyDescent="0.3">
      <c r="A146" s="6"/>
      <c r="B146" s="5"/>
      <c r="C146" s="7"/>
      <c r="D146" s="8"/>
      <c r="E146" s="5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x14ac:dyDescent="0.3">
      <c r="A147" s="6"/>
      <c r="B147" s="5"/>
      <c r="C147" s="4"/>
      <c r="D147" s="5"/>
      <c r="E147" s="5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x14ac:dyDescent="0.3">
      <c r="A148" s="6"/>
      <c r="B148" s="5"/>
      <c r="C148" s="7"/>
      <c r="D148" s="8"/>
      <c r="E148" s="5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x14ac:dyDescent="0.3">
      <c r="A149" s="6"/>
      <c r="B149" s="5"/>
      <c r="C149" s="7"/>
      <c r="D149" s="8"/>
      <c r="E149" s="5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x14ac:dyDescent="0.3">
      <c r="A150" s="6"/>
      <c r="B150" s="5"/>
      <c r="C150" s="7"/>
      <c r="D150" s="8"/>
      <c r="E150" s="5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x14ac:dyDescent="0.3">
      <c r="A151" s="6"/>
      <c r="B151" s="5"/>
      <c r="C151" s="7"/>
      <c r="D151" s="8"/>
      <c r="E151" s="5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x14ac:dyDescent="0.3">
      <c r="A152" s="6"/>
      <c r="B152" s="5"/>
      <c r="C152" s="4"/>
      <c r="D152" s="5"/>
      <c r="E152" s="5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x14ac:dyDescent="0.3">
      <c r="A153" s="6"/>
      <c r="B153" s="5"/>
      <c r="C153" s="7"/>
      <c r="D153" s="8"/>
      <c r="E153" s="5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x14ac:dyDescent="0.3">
      <c r="A154" s="6"/>
      <c r="B154" s="5"/>
      <c r="C154" s="7"/>
      <c r="D154" s="8"/>
      <c r="E154" s="5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x14ac:dyDescent="0.3">
      <c r="A155" s="6"/>
      <c r="B155" s="5"/>
      <c r="C155" s="7"/>
      <c r="D155" s="8"/>
      <c r="E155" s="5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x14ac:dyDescent="0.3">
      <c r="A156" s="6"/>
      <c r="B156" s="5"/>
      <c r="C156" s="7"/>
      <c r="D156" s="8"/>
      <c r="E156" s="5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x14ac:dyDescent="0.3">
      <c r="A157" s="6"/>
      <c r="B157" s="5"/>
      <c r="C157" s="4"/>
      <c r="D157" s="5"/>
      <c r="E157" s="5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x14ac:dyDescent="0.3">
      <c r="A158" s="6"/>
      <c r="B158" s="5"/>
      <c r="C158" s="7"/>
      <c r="D158" s="8"/>
      <c r="E158" s="5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x14ac:dyDescent="0.3">
      <c r="A159" s="6"/>
      <c r="B159" s="5"/>
      <c r="C159" s="7"/>
      <c r="D159" s="8"/>
      <c r="E159" s="5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x14ac:dyDescent="0.3">
      <c r="A160" s="6"/>
      <c r="B160" s="5"/>
      <c r="C160" s="7"/>
      <c r="D160" s="8"/>
      <c r="E160" s="5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x14ac:dyDescent="0.3">
      <c r="A161" s="6"/>
      <c r="B161" s="5"/>
      <c r="C161" s="7"/>
      <c r="D161" s="8"/>
      <c r="E161" s="5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x14ac:dyDescent="0.3">
      <c r="A162" s="6"/>
      <c r="B162" s="5"/>
      <c r="C162" s="4"/>
      <c r="D162" s="5"/>
      <c r="E162" s="5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x14ac:dyDescent="0.3">
      <c r="A163" s="6"/>
      <c r="B163" s="5"/>
      <c r="C163" s="7"/>
      <c r="D163" s="8"/>
      <c r="E163" s="5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x14ac:dyDescent="0.3">
      <c r="A164" s="6"/>
      <c r="B164" s="5"/>
      <c r="C164" s="7"/>
      <c r="D164" s="8"/>
      <c r="E164" s="5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x14ac:dyDescent="0.3">
      <c r="A165" s="6"/>
      <c r="B165" s="5"/>
      <c r="C165" s="7"/>
      <c r="D165" s="8"/>
      <c r="E165" s="5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x14ac:dyDescent="0.3">
      <c r="A166" s="6"/>
      <c r="B166" s="5"/>
      <c r="C166" s="7"/>
      <c r="D166" s="8"/>
      <c r="E166" s="5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x14ac:dyDescent="0.3">
      <c r="A167" s="6"/>
      <c r="B167" s="5"/>
      <c r="C167" s="4"/>
      <c r="D167" s="5"/>
      <c r="E167" s="5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x14ac:dyDescent="0.3">
      <c r="A168" s="6"/>
      <c r="B168" s="5"/>
      <c r="C168" s="7"/>
      <c r="D168" s="8"/>
      <c r="E168" s="5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x14ac:dyDescent="0.3">
      <c r="A169" s="6"/>
      <c r="B169" s="5"/>
      <c r="C169" s="7"/>
      <c r="D169" s="8"/>
      <c r="E169" s="5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x14ac:dyDescent="0.3">
      <c r="A170" s="6"/>
      <c r="B170" s="5"/>
      <c r="C170" s="7"/>
      <c r="D170" s="8"/>
      <c r="E170" s="5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x14ac:dyDescent="0.3">
      <c r="A171" s="6"/>
      <c r="B171" s="5"/>
      <c r="C171" s="7"/>
      <c r="D171" s="8"/>
      <c r="E171" s="5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x14ac:dyDescent="0.3">
      <c r="A172" s="6"/>
      <c r="B172" s="5"/>
      <c r="C172" s="4"/>
      <c r="D172" s="5"/>
      <c r="E172" s="5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x14ac:dyDescent="0.3">
      <c r="A173" s="6"/>
      <c r="B173" s="5"/>
      <c r="C173" s="7"/>
      <c r="D173" s="8"/>
      <c r="E173" s="5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x14ac:dyDescent="0.3">
      <c r="A174" s="6"/>
      <c r="B174" s="5"/>
      <c r="C174" s="7"/>
      <c r="D174" s="8"/>
      <c r="E174" s="5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x14ac:dyDescent="0.3">
      <c r="A175" s="6"/>
      <c r="B175" s="5"/>
      <c r="C175" s="7"/>
      <c r="D175" s="8"/>
      <c r="E175" s="5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x14ac:dyDescent="0.3">
      <c r="A176" s="6"/>
      <c r="B176" s="5"/>
      <c r="C176" s="7"/>
      <c r="D176" s="8"/>
      <c r="E176" s="5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x14ac:dyDescent="0.3">
      <c r="A177" s="6"/>
      <c r="B177" s="5"/>
      <c r="C177" s="4"/>
      <c r="D177" s="5"/>
      <c r="E177" s="5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x14ac:dyDescent="0.3">
      <c r="A178" s="6"/>
      <c r="B178" s="5"/>
      <c r="C178" s="7"/>
      <c r="D178" s="8"/>
      <c r="E178" s="5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x14ac:dyDescent="0.3">
      <c r="A179" s="6"/>
      <c r="B179" s="5"/>
      <c r="C179" s="7"/>
      <c r="D179" s="8"/>
      <c r="E179" s="5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x14ac:dyDescent="0.3">
      <c r="A180" s="6"/>
      <c r="B180" s="5"/>
      <c r="C180" s="7"/>
      <c r="D180" s="8"/>
      <c r="E180" s="5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x14ac:dyDescent="0.3">
      <c r="A181" s="6"/>
      <c r="B181" s="5"/>
      <c r="C181" s="7"/>
      <c r="D181" s="8"/>
      <c r="E181" s="5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x14ac:dyDescent="0.3">
      <c r="A182" s="6"/>
      <c r="B182" s="5"/>
      <c r="C182" s="4"/>
      <c r="D182" s="5"/>
      <c r="E182" s="5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x14ac:dyDescent="0.3">
      <c r="A183" s="6"/>
      <c r="B183" s="5"/>
      <c r="C183" s="7"/>
      <c r="D183" s="8"/>
      <c r="E183" s="5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x14ac:dyDescent="0.3">
      <c r="A184" s="6"/>
      <c r="B184" s="5"/>
      <c r="C184" s="7"/>
      <c r="D184" s="8"/>
      <c r="E184" s="5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x14ac:dyDescent="0.3">
      <c r="A185" s="6"/>
      <c r="B185" s="5"/>
      <c r="C185" s="7"/>
      <c r="D185" s="8"/>
      <c r="E185" s="5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x14ac:dyDescent="0.3">
      <c r="A186" s="6"/>
      <c r="B186" s="5"/>
      <c r="C186" s="7"/>
      <c r="D186" s="8"/>
      <c r="E186" s="5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x14ac:dyDescent="0.3">
      <c r="A187" s="6"/>
      <c r="B187" s="5"/>
      <c r="C187" s="4"/>
      <c r="D187" s="5"/>
      <c r="E187" s="5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x14ac:dyDescent="0.3">
      <c r="A188" s="6"/>
      <c r="B188" s="5"/>
      <c r="C188" s="7"/>
      <c r="D188" s="8"/>
      <c r="E188" s="5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x14ac:dyDescent="0.3">
      <c r="A189" s="6"/>
      <c r="B189" s="5"/>
      <c r="C189" s="7"/>
      <c r="D189" s="8"/>
      <c r="E189" s="5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x14ac:dyDescent="0.3">
      <c r="A190" s="6"/>
      <c r="B190" s="5"/>
      <c r="C190" s="7"/>
      <c r="D190" s="8"/>
      <c r="E190" s="5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x14ac:dyDescent="0.3">
      <c r="A191" s="6"/>
      <c r="B191" s="5"/>
      <c r="C191" s="7"/>
      <c r="D191" s="8"/>
      <c r="E191" s="5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x14ac:dyDescent="0.3">
      <c r="A192" s="6"/>
      <c r="B192" s="5"/>
      <c r="C192" s="4"/>
      <c r="D192" s="5"/>
      <c r="E192" s="5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x14ac:dyDescent="0.3">
      <c r="A193" s="6"/>
      <c r="B193" s="5"/>
      <c r="C193" s="7"/>
      <c r="D193" s="8"/>
      <c r="E193" s="5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x14ac:dyDescent="0.3">
      <c r="A194" s="6"/>
      <c r="B194" s="5"/>
      <c r="C194" s="7"/>
      <c r="D194" s="8"/>
      <c r="E194" s="5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x14ac:dyDescent="0.3">
      <c r="A195" s="6"/>
      <c r="B195" s="5"/>
      <c r="C195" s="7"/>
      <c r="D195" s="8"/>
      <c r="E195" s="5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x14ac:dyDescent="0.3">
      <c r="A196" s="6"/>
      <c r="B196" s="5"/>
      <c r="C196" s="7"/>
      <c r="D196" s="8"/>
      <c r="E196" s="5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x14ac:dyDescent="0.3">
      <c r="A197" s="6"/>
      <c r="B197" s="5"/>
      <c r="C197" s="4"/>
      <c r="D197" s="5"/>
      <c r="E197" s="5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x14ac:dyDescent="0.3">
      <c r="A198" s="6"/>
      <c r="B198" s="5"/>
      <c r="C198" s="7"/>
      <c r="D198" s="8"/>
      <c r="E198" s="5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x14ac:dyDescent="0.3">
      <c r="A199" s="6"/>
      <c r="B199" s="5"/>
      <c r="C199" s="7"/>
      <c r="D199" s="8"/>
      <c r="E199" s="5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x14ac:dyDescent="0.3">
      <c r="A200" s="6"/>
      <c r="B200" s="5"/>
      <c r="C200" s="7"/>
      <c r="D200" s="8"/>
      <c r="E200" s="5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x14ac:dyDescent="0.3">
      <c r="A201" s="6"/>
      <c r="B201" s="5"/>
      <c r="C201" s="7"/>
      <c r="D201" s="8"/>
      <c r="E201" s="5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x14ac:dyDescent="0.3">
      <c r="A202" s="6"/>
      <c r="B202" s="5"/>
      <c r="C202" s="4"/>
      <c r="D202" s="5"/>
      <c r="E202" s="5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x14ac:dyDescent="0.3">
      <c r="A203" s="6"/>
      <c r="B203" s="5"/>
      <c r="C203" s="7"/>
      <c r="D203" s="8"/>
      <c r="E203" s="5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x14ac:dyDescent="0.3">
      <c r="A204" s="6"/>
      <c r="B204" s="5"/>
      <c r="C204" s="7"/>
      <c r="D204" s="8"/>
      <c r="E204" s="5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x14ac:dyDescent="0.3">
      <c r="A205" s="6"/>
      <c r="B205" s="5"/>
      <c r="C205" s="7"/>
      <c r="D205" s="8"/>
      <c r="E205" s="5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x14ac:dyDescent="0.3">
      <c r="A206" s="6"/>
      <c r="B206" s="5"/>
      <c r="C206" s="7"/>
      <c r="D206" s="8"/>
      <c r="E206" s="5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x14ac:dyDescent="0.3">
      <c r="A207" s="6"/>
      <c r="B207" s="5"/>
      <c r="C207" s="4"/>
      <c r="D207" s="5"/>
      <c r="E207" s="5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x14ac:dyDescent="0.3">
      <c r="A208" s="6"/>
      <c r="B208" s="5"/>
      <c r="C208" s="7"/>
      <c r="D208" s="8"/>
      <c r="E208" s="5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x14ac:dyDescent="0.3">
      <c r="A209" s="6"/>
      <c r="B209" s="5"/>
      <c r="C209" s="7"/>
      <c r="D209" s="8"/>
      <c r="E209" s="5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x14ac:dyDescent="0.3">
      <c r="A210" s="6"/>
      <c r="B210" s="5"/>
      <c r="C210" s="7"/>
      <c r="D210" s="8"/>
      <c r="E210" s="5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x14ac:dyDescent="0.3">
      <c r="A211" s="6"/>
      <c r="B211" s="5"/>
      <c r="C211" s="7"/>
      <c r="D211" s="8"/>
      <c r="E211" s="5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x14ac:dyDescent="0.3">
      <c r="A212" s="6"/>
      <c r="B212" s="5"/>
      <c r="C212" s="4"/>
      <c r="D212" s="5"/>
      <c r="E212" s="5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x14ac:dyDescent="0.3">
      <c r="A213" s="6"/>
      <c r="B213" s="5"/>
      <c r="C213" s="7"/>
      <c r="D213" s="8"/>
      <c r="E213" s="5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x14ac:dyDescent="0.3">
      <c r="A214" s="6"/>
      <c r="B214" s="5"/>
      <c r="C214" s="7"/>
      <c r="D214" s="8"/>
      <c r="E214" s="5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x14ac:dyDescent="0.3">
      <c r="A215" s="6"/>
      <c r="B215" s="5"/>
      <c r="C215" s="7"/>
      <c r="D215" s="8"/>
      <c r="E215" s="5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x14ac:dyDescent="0.3">
      <c r="A216" s="6"/>
      <c r="B216" s="5"/>
      <c r="C216" s="7"/>
      <c r="D216" s="8"/>
      <c r="E216" s="5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x14ac:dyDescent="0.3">
      <c r="A217" s="6"/>
      <c r="B217" s="5"/>
      <c r="C217" s="4"/>
      <c r="D217" s="5"/>
      <c r="E217" s="5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x14ac:dyDescent="0.3">
      <c r="A218" s="6"/>
      <c r="B218" s="5"/>
      <c r="C218" s="7"/>
      <c r="D218" s="8"/>
      <c r="E218" s="5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x14ac:dyDescent="0.3">
      <c r="A219" s="6"/>
      <c r="B219" s="5"/>
      <c r="C219" s="7"/>
      <c r="D219" s="8"/>
      <c r="E219" s="5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x14ac:dyDescent="0.3">
      <c r="A220" s="6"/>
      <c r="B220" s="5"/>
      <c r="C220" s="7"/>
      <c r="D220" s="8"/>
      <c r="E220" s="5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x14ac:dyDescent="0.3">
      <c r="A221" s="6"/>
      <c r="B221" s="5"/>
      <c r="C221" s="7"/>
      <c r="D221" s="8"/>
      <c r="E221" s="5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x14ac:dyDescent="0.3">
      <c r="A222" s="6"/>
      <c r="B222" s="5"/>
      <c r="C222" s="4"/>
      <c r="D222" s="5"/>
      <c r="E222" s="5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x14ac:dyDescent="0.3">
      <c r="A223" s="6"/>
      <c r="B223" s="5"/>
      <c r="C223" s="7"/>
      <c r="D223" s="8"/>
      <c r="E223" s="5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x14ac:dyDescent="0.3">
      <c r="A224" s="6"/>
      <c r="B224" s="5"/>
      <c r="C224" s="7"/>
      <c r="D224" s="8"/>
      <c r="E224" s="5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x14ac:dyDescent="0.3">
      <c r="A225" s="6"/>
      <c r="B225" s="5"/>
      <c r="C225" s="7"/>
      <c r="D225" s="8"/>
      <c r="E225" s="5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x14ac:dyDescent="0.3">
      <c r="A226" s="6"/>
      <c r="B226" s="5"/>
      <c r="C226" s="7"/>
      <c r="D226" s="8"/>
      <c r="E226" s="5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x14ac:dyDescent="0.3">
      <c r="A227" s="6"/>
      <c r="B227" s="5"/>
      <c r="C227" s="4"/>
      <c r="D227" s="5"/>
      <c r="E227" s="5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x14ac:dyDescent="0.3">
      <c r="A228" s="6"/>
      <c r="B228" s="5"/>
      <c r="C228" s="7"/>
      <c r="D228" s="8"/>
      <c r="E228" s="5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x14ac:dyDescent="0.3">
      <c r="A229" s="6"/>
      <c r="B229" s="5"/>
      <c r="C229" s="7"/>
      <c r="D229" s="8"/>
      <c r="E229" s="5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x14ac:dyDescent="0.3">
      <c r="A230" s="6"/>
      <c r="B230" s="5"/>
      <c r="C230" s="7"/>
      <c r="D230" s="8"/>
      <c r="E230" s="5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x14ac:dyDescent="0.3">
      <c r="A231" s="6"/>
      <c r="B231" s="5"/>
      <c r="C231" s="7"/>
      <c r="D231" s="8"/>
      <c r="E231" s="5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x14ac:dyDescent="0.3">
      <c r="A232" s="6"/>
      <c r="B232" s="5"/>
      <c r="C232" s="4"/>
      <c r="D232" s="5"/>
      <c r="E232" s="5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x14ac:dyDescent="0.3">
      <c r="A233" s="6"/>
      <c r="B233" s="5"/>
      <c r="C233" s="7"/>
      <c r="D233" s="8"/>
      <c r="E233" s="5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x14ac:dyDescent="0.3">
      <c r="A234" s="6"/>
      <c r="B234" s="5"/>
      <c r="C234" s="7"/>
      <c r="D234" s="8"/>
      <c r="E234" s="5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x14ac:dyDescent="0.3">
      <c r="A235" s="6"/>
      <c r="B235" s="5"/>
      <c r="C235" s="7"/>
      <c r="D235" s="8"/>
      <c r="E235" s="5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x14ac:dyDescent="0.3">
      <c r="A236" s="6"/>
      <c r="B236" s="5"/>
      <c r="C236" s="7"/>
      <c r="D236" s="8"/>
      <c r="E236" s="5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x14ac:dyDescent="0.3">
      <c r="A237" s="6"/>
      <c r="B237" s="5"/>
      <c r="C237" s="4"/>
      <c r="D237" s="5"/>
      <c r="E237" s="5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x14ac:dyDescent="0.3">
      <c r="A238" s="6"/>
      <c r="B238" s="5"/>
      <c r="C238" s="7"/>
      <c r="D238" s="8"/>
      <c r="E238" s="5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x14ac:dyDescent="0.3">
      <c r="A239" s="6"/>
      <c r="B239" s="5"/>
      <c r="C239" s="7"/>
      <c r="D239" s="8"/>
      <c r="E239" s="5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x14ac:dyDescent="0.3">
      <c r="A240" s="6"/>
      <c r="B240" s="5"/>
      <c r="C240" s="7"/>
      <c r="D240" s="8"/>
      <c r="E240" s="5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x14ac:dyDescent="0.3">
      <c r="A241" s="6"/>
      <c r="B241" s="5"/>
      <c r="C241" s="7"/>
      <c r="D241" s="8"/>
      <c r="E241" s="5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x14ac:dyDescent="0.3">
      <c r="A242" s="6"/>
      <c r="B242" s="5"/>
      <c r="C242" s="4"/>
      <c r="D242" s="5"/>
      <c r="E242" s="5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x14ac:dyDescent="0.3">
      <c r="A243" s="6"/>
      <c r="B243" s="5"/>
      <c r="C243" s="7"/>
      <c r="D243" s="8"/>
      <c r="E243" s="5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x14ac:dyDescent="0.3">
      <c r="A244" s="6"/>
      <c r="B244" s="5"/>
      <c r="C244" s="7"/>
      <c r="D244" s="8"/>
      <c r="E244" s="5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x14ac:dyDescent="0.3">
      <c r="A245" s="6"/>
      <c r="B245" s="5"/>
      <c r="C245" s="7"/>
      <c r="D245" s="8"/>
      <c r="E245" s="5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x14ac:dyDescent="0.3">
      <c r="A246" s="6"/>
      <c r="B246" s="5"/>
      <c r="C246" s="7"/>
      <c r="D246" s="8"/>
      <c r="E246" s="5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x14ac:dyDescent="0.3">
      <c r="A247" s="6"/>
      <c r="B247" s="5"/>
      <c r="C247" s="4"/>
      <c r="D247" s="5"/>
      <c r="E247" s="5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x14ac:dyDescent="0.3">
      <c r="A248" s="6"/>
      <c r="B248" s="5"/>
      <c r="C248" s="7"/>
      <c r="D248" s="8"/>
      <c r="E248" s="5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x14ac:dyDescent="0.3">
      <c r="A249" s="6"/>
      <c r="B249" s="5"/>
      <c r="C249" s="7"/>
      <c r="D249" s="8"/>
      <c r="E249" s="5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x14ac:dyDescent="0.3">
      <c r="A250" s="6"/>
      <c r="B250" s="5"/>
      <c r="C250" s="7"/>
      <c r="D250" s="8"/>
      <c r="E250" s="5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x14ac:dyDescent="0.3">
      <c r="A251" s="6"/>
      <c r="B251" s="5"/>
      <c r="C251" s="7"/>
      <c r="D251" s="8"/>
      <c r="E251" s="5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x14ac:dyDescent="0.3">
      <c r="A252" s="6"/>
      <c r="B252" s="5"/>
      <c r="C252" s="4"/>
      <c r="D252" s="5"/>
      <c r="E252" s="5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x14ac:dyDescent="0.3">
      <c r="A253" s="6"/>
      <c r="B253" s="5"/>
      <c r="C253" s="7"/>
      <c r="D253" s="8"/>
      <c r="E253" s="5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x14ac:dyDescent="0.3">
      <c r="A254" s="6"/>
      <c r="B254" s="5"/>
      <c r="C254" s="7"/>
      <c r="D254" s="8"/>
      <c r="E254" s="5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x14ac:dyDescent="0.3">
      <c r="A255" s="6"/>
      <c r="B255" s="5"/>
      <c r="C255" s="7"/>
      <c r="D255" s="8"/>
      <c r="E255" s="5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x14ac:dyDescent="0.3">
      <c r="A256" s="6"/>
      <c r="B256" s="5"/>
      <c r="C256" s="7"/>
      <c r="D256" s="8"/>
      <c r="E256" s="5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x14ac:dyDescent="0.3">
      <c r="A257" s="6"/>
      <c r="B257" s="5"/>
      <c r="C257" s="4"/>
      <c r="D257" s="5"/>
      <c r="E257" s="5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x14ac:dyDescent="0.3">
      <c r="A258" s="6"/>
      <c r="B258" s="5"/>
      <c r="C258" s="7"/>
      <c r="D258" s="8"/>
      <c r="E258" s="5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x14ac:dyDescent="0.3">
      <c r="A259" s="6"/>
      <c r="B259" s="5"/>
      <c r="C259" s="7"/>
      <c r="D259" s="8"/>
      <c r="E259" s="5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x14ac:dyDescent="0.3">
      <c r="A260" s="6"/>
      <c r="B260" s="5"/>
      <c r="C260" s="7"/>
      <c r="D260" s="8"/>
      <c r="E260" s="5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x14ac:dyDescent="0.3">
      <c r="A261" s="6"/>
      <c r="B261" s="5"/>
      <c r="C261" s="7"/>
      <c r="D261" s="8"/>
      <c r="E261" s="5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x14ac:dyDescent="0.3">
      <c r="A262" s="6"/>
      <c r="B262" s="5"/>
      <c r="C262" s="4"/>
      <c r="D262" s="5"/>
      <c r="E262" s="5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x14ac:dyDescent="0.3">
      <c r="A263" s="6"/>
      <c r="B263" s="5"/>
      <c r="C263" s="7"/>
      <c r="D263" s="8"/>
      <c r="E263" s="5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x14ac:dyDescent="0.3">
      <c r="A264" s="6"/>
      <c r="B264" s="5"/>
      <c r="C264" s="7"/>
      <c r="D264" s="8"/>
      <c r="E264" s="5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x14ac:dyDescent="0.3">
      <c r="A265" s="6"/>
      <c r="B265" s="5"/>
      <c r="C265" s="7"/>
      <c r="D265" s="8"/>
      <c r="E265" s="5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x14ac:dyDescent="0.3">
      <c r="A266" s="6"/>
      <c r="B266" s="5"/>
      <c r="C266" s="7"/>
      <c r="D266" s="8"/>
      <c r="E266" s="5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x14ac:dyDescent="0.3">
      <c r="A267" s="6"/>
      <c r="B267" s="5"/>
      <c r="C267" s="4"/>
      <c r="D267" s="5"/>
      <c r="E267" s="5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x14ac:dyDescent="0.3">
      <c r="A268" s="6"/>
      <c r="B268" s="5"/>
      <c r="C268" s="7"/>
      <c r="D268" s="8"/>
      <c r="E268" s="5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x14ac:dyDescent="0.3">
      <c r="A269" s="6"/>
      <c r="B269" s="5"/>
      <c r="C269" s="7"/>
      <c r="D269" s="8"/>
      <c r="E269" s="5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x14ac:dyDescent="0.3">
      <c r="A270" s="6"/>
      <c r="B270" s="5"/>
      <c r="C270" s="7"/>
      <c r="D270" s="8"/>
      <c r="E270" s="5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x14ac:dyDescent="0.3">
      <c r="A271" s="6"/>
      <c r="B271" s="5"/>
      <c r="C271" s="7"/>
      <c r="D271" s="8"/>
      <c r="E271" s="5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x14ac:dyDescent="0.3">
      <c r="A272" s="6"/>
      <c r="B272" s="5"/>
      <c r="C272" s="4"/>
      <c r="D272" s="5"/>
      <c r="E272" s="5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x14ac:dyDescent="0.3">
      <c r="A273" s="6"/>
      <c r="B273" s="5"/>
      <c r="C273" s="7"/>
      <c r="D273" s="8"/>
      <c r="E273" s="5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x14ac:dyDescent="0.3">
      <c r="A274" s="6"/>
      <c r="B274" s="5"/>
      <c r="C274" s="7"/>
      <c r="D274" s="8"/>
      <c r="E274" s="5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x14ac:dyDescent="0.3">
      <c r="A275" s="6"/>
      <c r="B275" s="5"/>
      <c r="C275" s="7"/>
      <c r="D275" s="8"/>
      <c r="E275" s="5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x14ac:dyDescent="0.3">
      <c r="A276" s="6"/>
      <c r="B276" s="5"/>
      <c r="C276" s="7"/>
      <c r="D276" s="8"/>
      <c r="E276" s="5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x14ac:dyDescent="0.3">
      <c r="A277" s="6"/>
      <c r="B277" s="5"/>
      <c r="C277" s="4"/>
      <c r="D277" s="5"/>
      <c r="E277" s="5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x14ac:dyDescent="0.3">
      <c r="A278" s="6"/>
      <c r="B278" s="5"/>
      <c r="C278" s="7"/>
      <c r="D278" s="8"/>
      <c r="E278" s="5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x14ac:dyDescent="0.3">
      <c r="A279" s="6"/>
      <c r="B279" s="5"/>
      <c r="C279" s="7"/>
      <c r="D279" s="8"/>
      <c r="E279" s="5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x14ac:dyDescent="0.3">
      <c r="A280" s="6"/>
      <c r="B280" s="5"/>
      <c r="C280" s="7"/>
      <c r="D280" s="8"/>
      <c r="E280" s="5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x14ac:dyDescent="0.3">
      <c r="A281" s="6"/>
      <c r="B281" s="5"/>
      <c r="C281" s="7"/>
      <c r="D281" s="8"/>
      <c r="E281" s="5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x14ac:dyDescent="0.3">
      <c r="A282" s="6"/>
      <c r="B282" s="5"/>
      <c r="C282" s="4"/>
      <c r="D282" s="5"/>
      <c r="E282" s="5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x14ac:dyDescent="0.3">
      <c r="A283" s="6"/>
      <c r="B283" s="5"/>
      <c r="C283" s="7"/>
      <c r="D283" s="8"/>
      <c r="E283" s="5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x14ac:dyDescent="0.3">
      <c r="A284" s="6"/>
      <c r="B284" s="5"/>
      <c r="C284" s="7"/>
      <c r="D284" s="8"/>
      <c r="E284" s="5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x14ac:dyDescent="0.3">
      <c r="A285" s="6"/>
      <c r="B285" s="5"/>
      <c r="C285" s="7"/>
      <c r="D285" s="8"/>
      <c r="E285" s="5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x14ac:dyDescent="0.3">
      <c r="A286" s="6"/>
      <c r="B286" s="5"/>
      <c r="C286" s="7"/>
      <c r="D286" s="8"/>
      <c r="E286" s="5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x14ac:dyDescent="0.3">
      <c r="A287" s="6"/>
      <c r="B287" s="5"/>
      <c r="C287" s="4"/>
      <c r="D287" s="5"/>
      <c r="E287" s="5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x14ac:dyDescent="0.3">
      <c r="A288" s="6"/>
      <c r="B288" s="5"/>
      <c r="C288" s="7"/>
      <c r="D288" s="8"/>
      <c r="E288" s="5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x14ac:dyDescent="0.3">
      <c r="A289" s="6"/>
      <c r="B289" s="5"/>
      <c r="C289" s="7"/>
      <c r="D289" s="8"/>
      <c r="E289" s="5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x14ac:dyDescent="0.3">
      <c r="A290" s="6"/>
      <c r="B290" s="5"/>
      <c r="C290" s="7"/>
      <c r="D290" s="8"/>
      <c r="E290" s="5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x14ac:dyDescent="0.3">
      <c r="A291" s="6"/>
      <c r="B291" s="5"/>
      <c r="C291" s="7"/>
      <c r="D291" s="8"/>
      <c r="E291" s="5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x14ac:dyDescent="0.3">
      <c r="A292" s="6"/>
      <c r="B292" s="5"/>
      <c r="C292" s="4"/>
      <c r="D292" s="5"/>
      <c r="E292" s="5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x14ac:dyDescent="0.3">
      <c r="A293" s="6"/>
      <c r="B293" s="5"/>
      <c r="C293" s="7"/>
      <c r="D293" s="8"/>
      <c r="E293" s="5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x14ac:dyDescent="0.3">
      <c r="A294" s="6"/>
      <c r="B294" s="5"/>
      <c r="C294" s="7"/>
      <c r="D294" s="8"/>
      <c r="E294" s="5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x14ac:dyDescent="0.3">
      <c r="A295" s="6"/>
      <c r="B295" s="5"/>
      <c r="C295" s="7"/>
      <c r="D295" s="8"/>
      <c r="E295" s="5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x14ac:dyDescent="0.3">
      <c r="A296" s="6"/>
      <c r="B296" s="5"/>
      <c r="C296" s="7"/>
      <c r="D296" s="8"/>
      <c r="E296" s="5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x14ac:dyDescent="0.3">
      <c r="A297" s="6"/>
      <c r="B297" s="5"/>
      <c r="C297" s="4"/>
      <c r="D297" s="5"/>
      <c r="E297" s="5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x14ac:dyDescent="0.3">
      <c r="A298" s="6"/>
      <c r="B298" s="5"/>
      <c r="C298" s="7"/>
      <c r="D298" s="8"/>
      <c r="E298" s="5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x14ac:dyDescent="0.3">
      <c r="A299" s="6"/>
      <c r="B299" s="5"/>
      <c r="C299" s="7"/>
      <c r="D299" s="8"/>
      <c r="E299" s="5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x14ac:dyDescent="0.3">
      <c r="A300" s="6"/>
      <c r="B300" s="5"/>
      <c r="C300" s="7"/>
      <c r="D300" s="8"/>
      <c r="E300" s="5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x14ac:dyDescent="0.3">
      <c r="A301" s="6"/>
      <c r="B301" s="5"/>
      <c r="C301" s="7"/>
      <c r="D301" s="8"/>
      <c r="E301" s="5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x14ac:dyDescent="0.3">
      <c r="A302" s="6"/>
      <c r="B302" s="5"/>
      <c r="C302" s="4"/>
      <c r="D302" s="5"/>
      <c r="E302" s="5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x14ac:dyDescent="0.3">
      <c r="A303" s="6"/>
      <c r="B303" s="5"/>
      <c r="C303" s="7"/>
      <c r="D303" s="8"/>
      <c r="E303" s="5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x14ac:dyDescent="0.3">
      <c r="A304" s="6"/>
      <c r="B304" s="5"/>
      <c r="C304" s="7"/>
      <c r="D304" s="8"/>
      <c r="E304" s="5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x14ac:dyDescent="0.3">
      <c r="A305" s="6"/>
      <c r="B305" s="5"/>
      <c r="C305" s="7"/>
      <c r="D305" s="8"/>
      <c r="E305" s="5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x14ac:dyDescent="0.3">
      <c r="A306" s="6"/>
      <c r="B306" s="5"/>
      <c r="C306" s="7"/>
      <c r="D306" s="8"/>
      <c r="E306" s="5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x14ac:dyDescent="0.3">
      <c r="A307" s="6"/>
      <c r="B307" s="5"/>
      <c r="C307" s="4"/>
      <c r="D307" s="5"/>
      <c r="E307" s="5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x14ac:dyDescent="0.3">
      <c r="A308" s="6"/>
      <c r="B308" s="5"/>
      <c r="C308" s="7"/>
      <c r="D308" s="8"/>
      <c r="E308" s="5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x14ac:dyDescent="0.3">
      <c r="A309" s="6"/>
      <c r="B309" s="5"/>
      <c r="C309" s="7"/>
      <c r="D309" s="8"/>
      <c r="E309" s="5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x14ac:dyDescent="0.3">
      <c r="A310" s="6"/>
      <c r="B310" s="5"/>
      <c r="C310" s="7"/>
      <c r="D310" s="8"/>
      <c r="E310" s="5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x14ac:dyDescent="0.3">
      <c r="A311" s="6"/>
      <c r="B311" s="5"/>
      <c r="C311" s="7"/>
      <c r="D311" s="8"/>
      <c r="E311" s="5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x14ac:dyDescent="0.3">
      <c r="A312" s="6"/>
      <c r="B312" s="5"/>
      <c r="C312" s="4"/>
      <c r="D312" s="5"/>
      <c r="E312" s="5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x14ac:dyDescent="0.3">
      <c r="A313" s="6"/>
      <c r="B313" s="5"/>
      <c r="C313" s="7"/>
      <c r="D313" s="8"/>
      <c r="E313" s="5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x14ac:dyDescent="0.3">
      <c r="A314" s="6"/>
      <c r="B314" s="5"/>
      <c r="C314" s="7"/>
      <c r="D314" s="8"/>
      <c r="E314" s="5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x14ac:dyDescent="0.3">
      <c r="A315" s="6"/>
      <c r="B315" s="5"/>
      <c r="C315" s="7"/>
      <c r="D315" s="8"/>
      <c r="E315" s="5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x14ac:dyDescent="0.3">
      <c r="A316" s="6"/>
      <c r="B316" s="5"/>
      <c r="C316" s="7"/>
      <c r="D316" s="8"/>
      <c r="E316" s="5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x14ac:dyDescent="0.3">
      <c r="A317" s="6"/>
      <c r="B317" s="5"/>
      <c r="C317" s="4"/>
      <c r="D317" s="5"/>
      <c r="E317" s="5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x14ac:dyDescent="0.3">
      <c r="A318" s="6"/>
      <c r="B318" s="5"/>
      <c r="C318" s="7"/>
      <c r="D318" s="8"/>
      <c r="E318" s="5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x14ac:dyDescent="0.3">
      <c r="A319" s="6"/>
      <c r="B319" s="5"/>
      <c r="C319" s="7"/>
      <c r="D319" s="8"/>
      <c r="E319" s="5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x14ac:dyDescent="0.3">
      <c r="A320" s="6"/>
      <c r="B320" s="5"/>
      <c r="C320" s="7"/>
      <c r="D320" s="8"/>
      <c r="E320" s="5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x14ac:dyDescent="0.3">
      <c r="A321" s="6"/>
      <c r="B321" s="5"/>
      <c r="C321" s="7"/>
      <c r="D321" s="8"/>
      <c r="E321" s="5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x14ac:dyDescent="0.3">
      <c r="A322" s="6"/>
      <c r="B322" s="5"/>
      <c r="C322" s="4"/>
      <c r="D322" s="5"/>
      <c r="E322" s="5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x14ac:dyDescent="0.3">
      <c r="A323" s="6"/>
      <c r="B323" s="5"/>
      <c r="C323" s="7"/>
      <c r="D323" s="8"/>
      <c r="E323" s="5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x14ac:dyDescent="0.3">
      <c r="A324" s="6"/>
      <c r="B324" s="5"/>
      <c r="C324" s="7"/>
      <c r="D324" s="8"/>
      <c r="E324" s="5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x14ac:dyDescent="0.3">
      <c r="A325" s="6"/>
      <c r="B325" s="5"/>
      <c r="C325" s="7"/>
      <c r="D325" s="8"/>
      <c r="E325" s="5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x14ac:dyDescent="0.3">
      <c r="A326" s="6"/>
      <c r="B326" s="5"/>
      <c r="C326" s="7"/>
      <c r="D326" s="8"/>
      <c r="E326" s="5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x14ac:dyDescent="0.3">
      <c r="A327" s="6"/>
      <c r="B327" s="5"/>
      <c r="C327" s="4"/>
      <c r="D327" s="5"/>
      <c r="E327" s="5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x14ac:dyDescent="0.3">
      <c r="A328" s="6"/>
      <c r="B328" s="5"/>
      <c r="C328" s="7"/>
      <c r="D328" s="8"/>
      <c r="E328" s="5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x14ac:dyDescent="0.3">
      <c r="A329" s="6"/>
      <c r="B329" s="5"/>
      <c r="C329" s="7"/>
      <c r="D329" s="8"/>
      <c r="E329" s="5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x14ac:dyDescent="0.3">
      <c r="A330" s="6"/>
      <c r="B330" s="5"/>
      <c r="C330" s="7"/>
      <c r="D330" s="8"/>
      <c r="E330" s="5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x14ac:dyDescent="0.3">
      <c r="A331" s="6"/>
      <c r="B331" s="5"/>
      <c r="C331" s="7"/>
      <c r="D331" s="8"/>
      <c r="E331" s="5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x14ac:dyDescent="0.3">
      <c r="A332" s="6"/>
      <c r="B332" s="5"/>
      <c r="C332" s="4"/>
      <c r="D332" s="5"/>
      <c r="E332" s="5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x14ac:dyDescent="0.3">
      <c r="A333" s="6"/>
      <c r="B333" s="5"/>
      <c r="C333" s="7"/>
      <c r="D333" s="8"/>
      <c r="E333" s="5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x14ac:dyDescent="0.3">
      <c r="A334" s="6"/>
      <c r="B334" s="5"/>
      <c r="C334" s="7"/>
      <c r="D334" s="8"/>
      <c r="E334" s="5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x14ac:dyDescent="0.3">
      <c r="A335" s="6"/>
      <c r="B335" s="5"/>
      <c r="C335" s="7"/>
      <c r="D335" s="8"/>
      <c r="E335" s="5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x14ac:dyDescent="0.3">
      <c r="A336" s="6"/>
      <c r="B336" s="5"/>
      <c r="C336" s="7"/>
      <c r="D336" s="8"/>
      <c r="E336" s="5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x14ac:dyDescent="0.3">
      <c r="A337" s="6"/>
      <c r="B337" s="5"/>
      <c r="C337" s="4"/>
      <c r="D337" s="5"/>
      <c r="E337" s="5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x14ac:dyDescent="0.3">
      <c r="A338" s="6"/>
      <c r="B338" s="5"/>
      <c r="C338" s="7"/>
      <c r="D338" s="8"/>
      <c r="E338" s="5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x14ac:dyDescent="0.3">
      <c r="A339" s="6"/>
      <c r="B339" s="5"/>
      <c r="C339" s="7"/>
      <c r="D339" s="8"/>
      <c r="E339" s="5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x14ac:dyDescent="0.3">
      <c r="A340" s="6"/>
      <c r="B340" s="5"/>
      <c r="C340" s="7"/>
      <c r="D340" s="8"/>
      <c r="E340" s="5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x14ac:dyDescent="0.3">
      <c r="A341" s="6"/>
      <c r="B341" s="5"/>
      <c r="C341" s="7"/>
      <c r="D341" s="8"/>
      <c r="E341" s="5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x14ac:dyDescent="0.3">
      <c r="A342" s="6"/>
      <c r="B342" s="5"/>
      <c r="C342" s="4"/>
      <c r="D342" s="5"/>
      <c r="E342" s="5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x14ac:dyDescent="0.3">
      <c r="A343" s="6"/>
      <c r="B343" s="5"/>
      <c r="C343" s="7"/>
      <c r="D343" s="8"/>
      <c r="E343" s="5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x14ac:dyDescent="0.3">
      <c r="A344" s="6"/>
      <c r="B344" s="5"/>
      <c r="C344" s="7"/>
      <c r="D344" s="8"/>
      <c r="E344" s="5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x14ac:dyDescent="0.3">
      <c r="A345" s="6"/>
      <c r="B345" s="5"/>
      <c r="C345" s="7"/>
      <c r="D345" s="8"/>
      <c r="E345" s="5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x14ac:dyDescent="0.3">
      <c r="A346" s="6"/>
      <c r="B346" s="5"/>
      <c r="C346" s="7"/>
      <c r="D346" s="8"/>
      <c r="E346" s="5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x14ac:dyDescent="0.3">
      <c r="A347" s="6"/>
      <c r="B347" s="5"/>
      <c r="C347" s="4"/>
      <c r="D347" s="5"/>
      <c r="E347" s="5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x14ac:dyDescent="0.3">
      <c r="A348" s="6"/>
      <c r="B348" s="5"/>
      <c r="C348" s="7"/>
      <c r="D348" s="8"/>
      <c r="E348" s="5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x14ac:dyDescent="0.3">
      <c r="A349" s="6"/>
      <c r="B349" s="5"/>
      <c r="C349" s="7"/>
      <c r="D349" s="8"/>
      <c r="E349" s="5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x14ac:dyDescent="0.3">
      <c r="A350" s="6"/>
      <c r="B350" s="5"/>
      <c r="C350" s="7"/>
      <c r="D350" s="8"/>
      <c r="E350" s="5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x14ac:dyDescent="0.3">
      <c r="A351" s="6"/>
      <c r="B351" s="5"/>
      <c r="C351" s="7"/>
      <c r="D351" s="8"/>
      <c r="E351" s="5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x14ac:dyDescent="0.3">
      <c r="A352" s="6"/>
      <c r="B352" s="5"/>
      <c r="C352" s="4"/>
      <c r="D352" s="5"/>
      <c r="E352" s="5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x14ac:dyDescent="0.3">
      <c r="A353" s="6"/>
      <c r="B353" s="5"/>
      <c r="C353" s="7"/>
      <c r="D353" s="8"/>
      <c r="E353" s="5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x14ac:dyDescent="0.3">
      <c r="A354" s="6"/>
      <c r="B354" s="5"/>
      <c r="C354" s="7"/>
      <c r="D354" s="8"/>
      <c r="E354" s="5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x14ac:dyDescent="0.3">
      <c r="A355" s="6"/>
      <c r="B355" s="5"/>
      <c r="C355" s="7"/>
      <c r="D355" s="8"/>
      <c r="E355" s="5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x14ac:dyDescent="0.3">
      <c r="A356" s="6"/>
      <c r="B356" s="5"/>
      <c r="C356" s="7"/>
      <c r="D356" s="8"/>
      <c r="E356" s="5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x14ac:dyDescent="0.3">
      <c r="A357" s="6"/>
      <c r="B357" s="5"/>
      <c r="C357" s="4"/>
      <c r="D357" s="5"/>
      <c r="E357" s="5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x14ac:dyDescent="0.3">
      <c r="A358" s="6"/>
      <c r="B358" s="5"/>
      <c r="C358" s="7"/>
      <c r="D358" s="8"/>
      <c r="E358" s="5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x14ac:dyDescent="0.3">
      <c r="A359" s="6"/>
      <c r="B359" s="5"/>
      <c r="C359" s="7"/>
      <c r="D359" s="8"/>
      <c r="E359" s="5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x14ac:dyDescent="0.3">
      <c r="A360" s="6"/>
      <c r="B360" s="5"/>
      <c r="C360" s="7"/>
      <c r="D360" s="8"/>
      <c r="E360" s="5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x14ac:dyDescent="0.3">
      <c r="A361" s="6"/>
      <c r="B361" s="5"/>
      <c r="C361" s="7"/>
      <c r="D361" s="8"/>
      <c r="E361" s="5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x14ac:dyDescent="0.3">
      <c r="A362" s="6"/>
      <c r="B362" s="5"/>
      <c r="C362" s="4"/>
      <c r="D362" s="5"/>
      <c r="E362" s="5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x14ac:dyDescent="0.3">
      <c r="A363" s="6"/>
      <c r="B363" s="5"/>
      <c r="C363" s="7"/>
      <c r="D363" s="8"/>
      <c r="E363" s="5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x14ac:dyDescent="0.3">
      <c r="A364" s="6"/>
      <c r="B364" s="5"/>
      <c r="C364" s="7"/>
      <c r="D364" s="8"/>
      <c r="E364" s="5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x14ac:dyDescent="0.3">
      <c r="A365" s="6"/>
      <c r="B365" s="5"/>
      <c r="C365" s="7"/>
      <c r="D365" s="8"/>
      <c r="E365" s="5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x14ac:dyDescent="0.3">
      <c r="A366" s="6"/>
      <c r="B366" s="5"/>
      <c r="C366" s="7"/>
      <c r="D366" s="8"/>
      <c r="E366" s="5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x14ac:dyDescent="0.3">
      <c r="A367" s="6"/>
      <c r="B367" s="5"/>
      <c r="C367" s="4"/>
      <c r="D367" s="5"/>
      <c r="E367" s="5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x14ac:dyDescent="0.3">
      <c r="A368" s="6"/>
      <c r="B368" s="5"/>
      <c r="C368" s="7"/>
      <c r="D368" s="8"/>
      <c r="E368" s="5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x14ac:dyDescent="0.3">
      <c r="A369" s="6"/>
      <c r="B369" s="5"/>
      <c r="C369" s="7"/>
      <c r="D369" s="8"/>
      <c r="E369" s="5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x14ac:dyDescent="0.3">
      <c r="A370" s="6"/>
      <c r="B370" s="5"/>
      <c r="C370" s="7"/>
      <c r="D370" s="8"/>
      <c r="E370" s="5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x14ac:dyDescent="0.3">
      <c r="A371" s="6"/>
      <c r="B371" s="5"/>
      <c r="C371" s="7"/>
      <c r="D371" s="8"/>
      <c r="E371" s="5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x14ac:dyDescent="0.3">
      <c r="A372" s="6"/>
      <c r="B372" s="5"/>
      <c r="C372" s="4"/>
      <c r="D372" s="5"/>
      <c r="E372" s="5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x14ac:dyDescent="0.3">
      <c r="A373" s="6"/>
      <c r="B373" s="5"/>
      <c r="C373" s="7"/>
      <c r="D373" s="8"/>
      <c r="E373" s="5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x14ac:dyDescent="0.3">
      <c r="A374" s="6"/>
      <c r="B374" s="5"/>
      <c r="C374" s="7"/>
      <c r="D374" s="8"/>
      <c r="E374" s="5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x14ac:dyDescent="0.3">
      <c r="A375" s="6"/>
      <c r="B375" s="5"/>
      <c r="C375" s="7"/>
      <c r="D375" s="8"/>
      <c r="E375" s="5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x14ac:dyDescent="0.3">
      <c r="A376" s="6"/>
      <c r="B376" s="5"/>
      <c r="C376" s="7"/>
      <c r="D376" s="8"/>
      <c r="E376" s="5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x14ac:dyDescent="0.3">
      <c r="A377" s="6"/>
      <c r="B377" s="5"/>
      <c r="C377" s="4"/>
      <c r="D377" s="5"/>
      <c r="E377" s="5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x14ac:dyDescent="0.3">
      <c r="A378" s="6"/>
      <c r="B378" s="5"/>
      <c r="C378" s="7"/>
      <c r="D378" s="8"/>
      <c r="E378" s="5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x14ac:dyDescent="0.3">
      <c r="A379" s="6"/>
      <c r="B379" s="5"/>
      <c r="C379" s="7"/>
      <c r="D379" s="8"/>
      <c r="E379" s="5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x14ac:dyDescent="0.3">
      <c r="A380" s="6"/>
      <c r="B380" s="5"/>
      <c r="C380" s="7"/>
      <c r="D380" s="8"/>
      <c r="E380" s="5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x14ac:dyDescent="0.3">
      <c r="A381" s="6"/>
      <c r="B381" s="5"/>
      <c r="C381" s="7"/>
      <c r="D381" s="8"/>
      <c r="E381" s="5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x14ac:dyDescent="0.3">
      <c r="A382" s="6"/>
      <c r="B382" s="5"/>
      <c r="C382" s="4"/>
      <c r="D382" s="5"/>
      <c r="E382" s="5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x14ac:dyDescent="0.3">
      <c r="A383" s="6"/>
      <c r="B383" s="5"/>
      <c r="C383" s="7"/>
      <c r="D383" s="8"/>
      <c r="E383" s="5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x14ac:dyDescent="0.3">
      <c r="A384" s="6"/>
      <c r="B384" s="5"/>
      <c r="C384" s="7"/>
      <c r="D384" s="8"/>
      <c r="E384" s="5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x14ac:dyDescent="0.3">
      <c r="A385" s="6"/>
      <c r="B385" s="5"/>
      <c r="C385" s="7"/>
      <c r="D385" s="8"/>
      <c r="E385" s="5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x14ac:dyDescent="0.3">
      <c r="A386" s="6"/>
      <c r="B386" s="5"/>
      <c r="C386" s="7"/>
      <c r="D386" s="8"/>
      <c r="E386" s="5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x14ac:dyDescent="0.3">
      <c r="A387" s="6"/>
      <c r="B387" s="5"/>
      <c r="C387" s="4"/>
      <c r="D387" s="5"/>
      <c r="E387" s="5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x14ac:dyDescent="0.3">
      <c r="A388" s="6"/>
      <c r="B388" s="5"/>
      <c r="C388" s="7"/>
      <c r="D388" s="8"/>
      <c r="E388" s="5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x14ac:dyDescent="0.3">
      <c r="A389" s="6"/>
      <c r="B389" s="5"/>
      <c r="C389" s="7"/>
      <c r="D389" s="8"/>
      <c r="E389" s="5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x14ac:dyDescent="0.3">
      <c r="A390" s="6"/>
      <c r="B390" s="5"/>
      <c r="C390" s="7"/>
      <c r="D390" s="8"/>
      <c r="E390" s="5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x14ac:dyDescent="0.3">
      <c r="A391" s="6"/>
      <c r="B391" s="5"/>
      <c r="C391" s="7"/>
      <c r="D391" s="8"/>
      <c r="E391" s="5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x14ac:dyDescent="0.3">
      <c r="A392" s="6"/>
      <c r="B392" s="5"/>
      <c r="C392" s="4"/>
      <c r="D392" s="5"/>
      <c r="E392" s="5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x14ac:dyDescent="0.3">
      <c r="A393" s="6"/>
      <c r="B393" s="5"/>
      <c r="C393" s="7"/>
      <c r="D393" s="8"/>
      <c r="E393" s="5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x14ac:dyDescent="0.3">
      <c r="A394" s="6"/>
      <c r="B394" s="5"/>
      <c r="C394" s="7"/>
      <c r="D394" s="8"/>
      <c r="E394" s="5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x14ac:dyDescent="0.3">
      <c r="A395" s="6"/>
      <c r="B395" s="5"/>
      <c r="C395" s="7"/>
      <c r="D395" s="8"/>
      <c r="E395" s="5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x14ac:dyDescent="0.3">
      <c r="A396" s="6"/>
      <c r="B396" s="5"/>
      <c r="C396" s="7"/>
      <c r="D396" s="8"/>
      <c r="E396" s="5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x14ac:dyDescent="0.3">
      <c r="A397" s="6"/>
      <c r="B397" s="5"/>
      <c r="C397" s="4"/>
      <c r="D397" s="5"/>
      <c r="E397" s="5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x14ac:dyDescent="0.3">
      <c r="A398" s="6"/>
      <c r="B398" s="5"/>
      <c r="C398" s="7"/>
      <c r="D398" s="8"/>
      <c r="E398" s="5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x14ac:dyDescent="0.3">
      <c r="A399" s="6"/>
      <c r="B399" s="5"/>
      <c r="C399" s="7"/>
      <c r="D399" s="8"/>
      <c r="E399" s="5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x14ac:dyDescent="0.3">
      <c r="A400" s="6"/>
      <c r="B400" s="5"/>
      <c r="C400" s="7"/>
      <c r="D400" s="8"/>
      <c r="E400" s="5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x14ac:dyDescent="0.3">
      <c r="A401" s="6"/>
      <c r="B401" s="5"/>
      <c r="C401" s="7"/>
      <c r="D401" s="8"/>
      <c r="E401" s="5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x14ac:dyDescent="0.3">
      <c r="A402" s="6"/>
      <c r="B402" s="5"/>
      <c r="C402" s="4"/>
      <c r="D402" s="5"/>
      <c r="E402" s="5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x14ac:dyDescent="0.3">
      <c r="A403" s="6"/>
      <c r="B403" s="5"/>
      <c r="C403" s="7"/>
      <c r="D403" s="8"/>
      <c r="E403" s="5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x14ac:dyDescent="0.3">
      <c r="A404" s="6"/>
      <c r="B404" s="5"/>
      <c r="C404" s="7"/>
      <c r="D404" s="8"/>
      <c r="E404" s="5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x14ac:dyDescent="0.3">
      <c r="A405" s="6"/>
      <c r="B405" s="5"/>
      <c r="C405" s="7"/>
      <c r="D405" s="8"/>
      <c r="E405" s="5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x14ac:dyDescent="0.3">
      <c r="A406" s="6"/>
      <c r="B406" s="5"/>
      <c r="C406" s="7"/>
      <c r="D406" s="8"/>
      <c r="E406" s="5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x14ac:dyDescent="0.3">
      <c r="A407" s="6"/>
      <c r="B407" s="5"/>
      <c r="C407" s="4"/>
      <c r="D407" s="5"/>
      <c r="E407" s="5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x14ac:dyDescent="0.3">
      <c r="A408" s="6"/>
      <c r="B408" s="5"/>
      <c r="C408" s="7"/>
      <c r="D408" s="8"/>
      <c r="E408" s="5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x14ac:dyDescent="0.3">
      <c r="A409" s="6"/>
      <c r="B409" s="5"/>
      <c r="C409" s="7"/>
      <c r="D409" s="8"/>
      <c r="E409" s="5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x14ac:dyDescent="0.3">
      <c r="A410" s="6"/>
      <c r="B410" s="5"/>
      <c r="C410" s="7"/>
      <c r="D410" s="8"/>
      <c r="E410" s="5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x14ac:dyDescent="0.3">
      <c r="A411" s="6"/>
      <c r="B411" s="5"/>
      <c r="C411" s="7"/>
      <c r="D411" s="8"/>
      <c r="E411" s="5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x14ac:dyDescent="0.3">
      <c r="A412" s="6"/>
      <c r="B412" s="5"/>
      <c r="C412" s="4"/>
      <c r="D412" s="5"/>
      <c r="E412" s="5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x14ac:dyDescent="0.3">
      <c r="A413" s="6"/>
      <c r="B413" s="5"/>
      <c r="C413" s="7"/>
      <c r="D413" s="8"/>
      <c r="E413" s="5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x14ac:dyDescent="0.3">
      <c r="A414" s="6"/>
      <c r="B414" s="5"/>
      <c r="C414" s="7"/>
      <c r="D414" s="8"/>
      <c r="E414" s="5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x14ac:dyDescent="0.3">
      <c r="A415" s="6"/>
      <c r="B415" s="5"/>
      <c r="C415" s="7"/>
      <c r="D415" s="8"/>
      <c r="E415" s="5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x14ac:dyDescent="0.3">
      <c r="A416" s="6"/>
      <c r="B416" s="5"/>
      <c r="C416" s="7"/>
      <c r="D416" s="8"/>
      <c r="E416" s="5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x14ac:dyDescent="0.3">
      <c r="A417" s="6"/>
      <c r="B417" s="5"/>
      <c r="C417" s="4"/>
      <c r="D417" s="5"/>
      <c r="E417" s="5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x14ac:dyDescent="0.3">
      <c r="A418" s="6"/>
      <c r="B418" s="5"/>
      <c r="C418" s="7"/>
      <c r="D418" s="8"/>
      <c r="E418" s="5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x14ac:dyDescent="0.3">
      <c r="A419" s="6"/>
      <c r="B419" s="5"/>
      <c r="C419" s="7"/>
      <c r="D419" s="8"/>
      <c r="E419" s="5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x14ac:dyDescent="0.3">
      <c r="A420" s="6"/>
      <c r="B420" s="5"/>
      <c r="C420" s="7"/>
      <c r="D420" s="8"/>
      <c r="E420" s="5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x14ac:dyDescent="0.3">
      <c r="A421" s="6"/>
      <c r="B421" s="5"/>
      <c r="C421" s="7"/>
      <c r="D421" s="8"/>
      <c r="E421" s="5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x14ac:dyDescent="0.3">
      <c r="A422" s="6"/>
      <c r="B422" s="5"/>
      <c r="C422" s="4"/>
      <c r="D422" s="5"/>
      <c r="E422" s="5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x14ac:dyDescent="0.3">
      <c r="A423" s="6"/>
      <c r="B423" s="5"/>
      <c r="C423" s="7"/>
      <c r="D423" s="8"/>
      <c r="E423" s="5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x14ac:dyDescent="0.3">
      <c r="A424" s="6"/>
      <c r="B424" s="5"/>
      <c r="C424" s="7"/>
      <c r="D424" s="8"/>
      <c r="E424" s="5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x14ac:dyDescent="0.3">
      <c r="A425" s="6"/>
      <c r="B425" s="5"/>
      <c r="C425" s="7"/>
      <c r="D425" s="8"/>
      <c r="E425" s="5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x14ac:dyDescent="0.3">
      <c r="A426" s="6"/>
      <c r="B426" s="5"/>
      <c r="C426" s="7"/>
      <c r="D426" s="8"/>
      <c r="E426" s="5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x14ac:dyDescent="0.3">
      <c r="A427" s="6"/>
      <c r="B427" s="5"/>
      <c r="C427" s="4"/>
      <c r="D427" s="5"/>
      <c r="E427" s="5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x14ac:dyDescent="0.3">
      <c r="A428" s="6"/>
      <c r="B428" s="5"/>
      <c r="C428" s="7"/>
      <c r="D428" s="8"/>
      <c r="E428" s="5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x14ac:dyDescent="0.3">
      <c r="A429" s="6"/>
      <c r="B429" s="5"/>
      <c r="C429" s="7"/>
      <c r="D429" s="8"/>
      <c r="E429" s="5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x14ac:dyDescent="0.3">
      <c r="A430" s="6"/>
      <c r="B430" s="5"/>
      <c r="C430" s="7"/>
      <c r="D430" s="8"/>
      <c r="E430" s="5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x14ac:dyDescent="0.3">
      <c r="A431" s="6"/>
      <c r="B431" s="5"/>
      <c r="C431" s="7"/>
      <c r="D431" s="8"/>
      <c r="E431" s="5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x14ac:dyDescent="0.3">
      <c r="A432" s="6"/>
      <c r="B432" s="5"/>
      <c r="C432" s="4"/>
      <c r="D432" s="5"/>
      <c r="E432" s="5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x14ac:dyDescent="0.3">
      <c r="A433" s="6"/>
      <c r="B433" s="5"/>
      <c r="C433" s="7"/>
      <c r="D433" s="8"/>
      <c r="E433" s="5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x14ac:dyDescent="0.3">
      <c r="A434" s="6"/>
      <c r="B434" s="5"/>
      <c r="C434" s="7"/>
      <c r="D434" s="8"/>
      <c r="E434" s="5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x14ac:dyDescent="0.3">
      <c r="A435" s="6"/>
      <c r="B435" s="5"/>
      <c r="C435" s="7"/>
      <c r="D435" s="8"/>
      <c r="E435" s="5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x14ac:dyDescent="0.3">
      <c r="A436" s="6"/>
      <c r="B436" s="5"/>
      <c r="C436" s="7"/>
      <c r="D436" s="8"/>
      <c r="E436" s="5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x14ac:dyDescent="0.3">
      <c r="A437" s="6"/>
      <c r="B437" s="5"/>
      <c r="C437" s="4"/>
      <c r="D437" s="5"/>
      <c r="E437" s="5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x14ac:dyDescent="0.3">
      <c r="A438" s="6"/>
      <c r="B438" s="5"/>
      <c r="C438" s="7"/>
      <c r="D438" s="8"/>
      <c r="E438" s="5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x14ac:dyDescent="0.3">
      <c r="A439" s="6"/>
      <c r="B439" s="5"/>
      <c r="C439" s="7"/>
      <c r="D439" s="8"/>
      <c r="E439" s="5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x14ac:dyDescent="0.3">
      <c r="A440" s="6"/>
      <c r="B440" s="5"/>
      <c r="C440" s="7"/>
      <c r="D440" s="8"/>
      <c r="E440" s="5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x14ac:dyDescent="0.3">
      <c r="A441" s="6"/>
      <c r="B441" s="5"/>
      <c r="C441" s="7"/>
      <c r="D441" s="8"/>
      <c r="E441" s="5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x14ac:dyDescent="0.3">
      <c r="A442" s="6"/>
      <c r="B442" s="5"/>
      <c r="C442" s="4"/>
      <c r="D442" s="5"/>
      <c r="E442" s="5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x14ac:dyDescent="0.3">
      <c r="A443" s="6"/>
      <c r="B443" s="5"/>
      <c r="C443" s="7"/>
      <c r="D443" s="8"/>
      <c r="E443" s="5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x14ac:dyDescent="0.3">
      <c r="A444" s="6"/>
      <c r="B444" s="5"/>
      <c r="C444" s="7"/>
      <c r="D444" s="8"/>
      <c r="E444" s="5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x14ac:dyDescent="0.3">
      <c r="A445" s="6"/>
      <c r="B445" s="5"/>
      <c r="C445" s="7"/>
      <c r="D445" s="8"/>
      <c r="E445" s="5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x14ac:dyDescent="0.3">
      <c r="A446" s="6"/>
      <c r="B446" s="5"/>
      <c r="C446" s="7"/>
      <c r="D446" s="8"/>
      <c r="E446" s="5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x14ac:dyDescent="0.3">
      <c r="A447" s="6"/>
      <c r="B447" s="5"/>
      <c r="C447" s="4"/>
      <c r="D447" s="5"/>
      <c r="E447" s="5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x14ac:dyDescent="0.3">
      <c r="A448" s="6"/>
      <c r="B448" s="5"/>
      <c r="C448" s="7"/>
      <c r="D448" s="8"/>
      <c r="E448" s="5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x14ac:dyDescent="0.3">
      <c r="A449" s="6"/>
      <c r="B449" s="5"/>
      <c r="C449" s="7"/>
      <c r="D449" s="8"/>
      <c r="E449" s="5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x14ac:dyDescent="0.3">
      <c r="A450" s="6"/>
      <c r="B450" s="5"/>
      <c r="C450" s="7"/>
      <c r="D450" s="8"/>
      <c r="E450" s="5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x14ac:dyDescent="0.3">
      <c r="A451" s="6"/>
      <c r="B451" s="5"/>
      <c r="C451" s="7"/>
      <c r="D451" s="8"/>
      <c r="E451" s="5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x14ac:dyDescent="0.3">
      <c r="A452" s="6"/>
      <c r="B452" s="5"/>
      <c r="C452" s="4"/>
      <c r="D452" s="5"/>
      <c r="E452" s="5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x14ac:dyDescent="0.3">
      <c r="A453" s="6"/>
      <c r="B453" s="5"/>
      <c r="C453" s="7"/>
      <c r="D453" s="8"/>
      <c r="E453" s="5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x14ac:dyDescent="0.3">
      <c r="A454" s="6"/>
      <c r="B454" s="5"/>
      <c r="C454" s="7"/>
      <c r="D454" s="8"/>
      <c r="E454" s="5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x14ac:dyDescent="0.3">
      <c r="A455" s="6"/>
      <c r="B455" s="5"/>
      <c r="C455" s="7"/>
      <c r="D455" s="8"/>
      <c r="E455" s="5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x14ac:dyDescent="0.3">
      <c r="A456" s="6"/>
      <c r="B456" s="5"/>
      <c r="C456" s="7"/>
      <c r="D456" s="8"/>
      <c r="E456" s="5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x14ac:dyDescent="0.3">
      <c r="A457" s="6"/>
      <c r="B457" s="5"/>
      <c r="C457" s="4"/>
      <c r="D457" s="5"/>
      <c r="E457" s="5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x14ac:dyDescent="0.3">
      <c r="A458" s="6"/>
      <c r="B458" s="5"/>
      <c r="C458" s="7"/>
      <c r="D458" s="8"/>
      <c r="E458" s="5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x14ac:dyDescent="0.3">
      <c r="A459" s="6"/>
      <c r="B459" s="5"/>
      <c r="C459" s="7"/>
      <c r="D459" s="8"/>
      <c r="E459" s="5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x14ac:dyDescent="0.3">
      <c r="A460" s="6"/>
      <c r="B460" s="5"/>
      <c r="C460" s="7"/>
      <c r="D460" s="8"/>
      <c r="E460" s="5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x14ac:dyDescent="0.3">
      <c r="A461" s="6"/>
      <c r="B461" s="5"/>
      <c r="C461" s="7"/>
      <c r="D461" s="8"/>
      <c r="E461" s="5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x14ac:dyDescent="0.3">
      <c r="A462" s="6"/>
      <c r="B462" s="5"/>
      <c r="C462" s="4"/>
      <c r="D462" s="5"/>
      <c r="E462" s="5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x14ac:dyDescent="0.3">
      <c r="A463" s="6"/>
      <c r="B463" s="5"/>
      <c r="C463" s="7"/>
      <c r="D463" s="8"/>
      <c r="E463" s="5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x14ac:dyDescent="0.3">
      <c r="A464" s="6"/>
      <c r="B464" s="5"/>
      <c r="C464" s="7"/>
      <c r="D464" s="8"/>
      <c r="E464" s="5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x14ac:dyDescent="0.3">
      <c r="A465" s="6"/>
      <c r="B465" s="5"/>
      <c r="C465" s="7"/>
      <c r="D465" s="8"/>
      <c r="E465" s="5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x14ac:dyDescent="0.3">
      <c r="A466" s="6"/>
      <c r="B466" s="5"/>
      <c r="C466" s="7"/>
      <c r="D466" s="8"/>
      <c r="E466" s="5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x14ac:dyDescent="0.3">
      <c r="A467" s="6"/>
      <c r="B467" s="5"/>
      <c r="C467" s="4"/>
      <c r="D467" s="5"/>
      <c r="E467" s="5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x14ac:dyDescent="0.3">
      <c r="A468" s="6"/>
      <c r="B468" s="5"/>
      <c r="C468" s="7"/>
      <c r="D468" s="8"/>
      <c r="E468" s="5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x14ac:dyDescent="0.3">
      <c r="A469" s="6"/>
      <c r="B469" s="5"/>
      <c r="C469" s="7"/>
      <c r="D469" s="8"/>
      <c r="E469" s="5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x14ac:dyDescent="0.3">
      <c r="A470" s="6"/>
      <c r="B470" s="5"/>
      <c r="C470" s="7"/>
      <c r="D470" s="8"/>
      <c r="E470" s="5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x14ac:dyDescent="0.3">
      <c r="A471" s="6"/>
      <c r="B471" s="5"/>
      <c r="C471" s="7"/>
      <c r="D471" s="8"/>
      <c r="E471" s="5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x14ac:dyDescent="0.3">
      <c r="A472" s="6"/>
      <c r="B472" s="5"/>
      <c r="C472" s="4"/>
      <c r="D472" s="5"/>
      <c r="E472" s="5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x14ac:dyDescent="0.3">
      <c r="A473" s="6"/>
      <c r="B473" s="5"/>
      <c r="C473" s="7"/>
      <c r="D473" s="8"/>
      <c r="E473" s="5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x14ac:dyDescent="0.3">
      <c r="A474" s="6"/>
      <c r="B474" s="5"/>
      <c r="C474" s="7"/>
      <c r="D474" s="8"/>
      <c r="E474" s="5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x14ac:dyDescent="0.3">
      <c r="A475" s="6"/>
      <c r="B475" s="5"/>
      <c r="C475" s="7"/>
      <c r="D475" s="8"/>
      <c r="E475" s="5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x14ac:dyDescent="0.3">
      <c r="A476" s="6"/>
      <c r="B476" s="5"/>
      <c r="C476" s="7"/>
      <c r="D476" s="8"/>
      <c r="E476" s="5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x14ac:dyDescent="0.3">
      <c r="A477" s="6"/>
      <c r="B477" s="5"/>
      <c r="C477" s="4"/>
      <c r="D477" s="5"/>
      <c r="E477" s="5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x14ac:dyDescent="0.3">
      <c r="A478" s="6"/>
      <c r="B478" s="5"/>
      <c r="C478" s="7"/>
      <c r="D478" s="8"/>
      <c r="E478" s="5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x14ac:dyDescent="0.3">
      <c r="A479" s="6"/>
      <c r="B479" s="5"/>
      <c r="C479" s="7"/>
      <c r="D479" s="8"/>
      <c r="E479" s="5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x14ac:dyDescent="0.3">
      <c r="A480" s="6"/>
      <c r="B480" s="5"/>
      <c r="C480" s="7"/>
      <c r="D480" s="8"/>
      <c r="E480" s="5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x14ac:dyDescent="0.3">
      <c r="A481" s="6"/>
      <c r="B481" s="5"/>
      <c r="C481" s="7"/>
      <c r="D481" s="8"/>
      <c r="E481" s="5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x14ac:dyDescent="0.3">
      <c r="A482" s="6"/>
      <c r="B482" s="5"/>
      <c r="C482" s="4"/>
      <c r="D482" s="5"/>
      <c r="E482" s="5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x14ac:dyDescent="0.3">
      <c r="A483" s="6"/>
      <c r="B483" s="5"/>
      <c r="C483" s="7"/>
      <c r="D483" s="8"/>
      <c r="E483" s="5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x14ac:dyDescent="0.3">
      <c r="A484" s="6"/>
      <c r="B484" s="5"/>
      <c r="C484" s="7"/>
      <c r="D484" s="8"/>
      <c r="E484" s="5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x14ac:dyDescent="0.3">
      <c r="A485" s="6"/>
      <c r="B485" s="5"/>
      <c r="C485" s="7"/>
      <c r="D485" s="8"/>
      <c r="E485" s="5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x14ac:dyDescent="0.3">
      <c r="A486" s="6"/>
      <c r="B486" s="5"/>
      <c r="C486" s="7"/>
      <c r="D486" s="8"/>
      <c r="E486" s="5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x14ac:dyDescent="0.3">
      <c r="A487" s="6"/>
      <c r="B487" s="5"/>
      <c r="C487" s="4"/>
      <c r="D487" s="5"/>
      <c r="E487" s="5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x14ac:dyDescent="0.3">
      <c r="A488" s="6"/>
      <c r="B488" s="5"/>
      <c r="C488" s="7"/>
      <c r="D488" s="8"/>
      <c r="E488" s="5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x14ac:dyDescent="0.3">
      <c r="A489" s="6"/>
      <c r="B489" s="5"/>
      <c r="C489" s="7"/>
      <c r="D489" s="8"/>
      <c r="E489" s="5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x14ac:dyDescent="0.3">
      <c r="A490" s="6"/>
      <c r="B490" s="5"/>
      <c r="C490" s="7"/>
      <c r="D490" s="8"/>
      <c r="E490" s="5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x14ac:dyDescent="0.3">
      <c r="A491" s="6"/>
      <c r="B491" s="5"/>
      <c r="C491" s="7"/>
      <c r="D491" s="8"/>
      <c r="E491" s="5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x14ac:dyDescent="0.3">
      <c r="A492" s="6"/>
      <c r="B492" s="5"/>
      <c r="C492" s="4"/>
      <c r="D492" s="5"/>
      <c r="E492" s="5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x14ac:dyDescent="0.3">
      <c r="A493" s="6"/>
      <c r="B493" s="5"/>
      <c r="C493" s="7"/>
      <c r="D493" s="8"/>
      <c r="E493" s="5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x14ac:dyDescent="0.3">
      <c r="A494" s="6"/>
      <c r="B494" s="5"/>
      <c r="C494" s="7"/>
      <c r="D494" s="8"/>
      <c r="E494" s="5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x14ac:dyDescent="0.3">
      <c r="A495" s="6"/>
      <c r="B495" s="5"/>
      <c r="C495" s="7"/>
      <c r="D495" s="8"/>
      <c r="E495" s="5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x14ac:dyDescent="0.3">
      <c r="A496" s="6"/>
      <c r="B496" s="5"/>
      <c r="C496" s="7"/>
      <c r="D496" s="8"/>
      <c r="E496" s="5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x14ac:dyDescent="0.3">
      <c r="A497" s="6"/>
      <c r="B497" s="5"/>
      <c r="C497" s="4"/>
      <c r="D497" s="5"/>
      <c r="E497" s="5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x14ac:dyDescent="0.3">
      <c r="A498" s="6"/>
      <c r="B498" s="5"/>
      <c r="C498" s="7"/>
      <c r="D498" s="8"/>
      <c r="E498" s="5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x14ac:dyDescent="0.3">
      <c r="A499" s="6"/>
      <c r="B499" s="5"/>
      <c r="C499" s="7"/>
      <c r="D499" s="8"/>
      <c r="E499" s="5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x14ac:dyDescent="0.3">
      <c r="A500" s="6"/>
      <c r="B500" s="5"/>
      <c r="C500" s="7"/>
      <c r="D500" s="8"/>
      <c r="E500" s="5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x14ac:dyDescent="0.3">
      <c r="A501" s="6"/>
      <c r="B501" s="5"/>
      <c r="C501" s="7"/>
      <c r="D501" s="8"/>
      <c r="E501" s="5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x14ac:dyDescent="0.3">
      <c r="A502" s="6"/>
      <c r="B502" s="5"/>
      <c r="C502" s="4"/>
      <c r="D502" s="5"/>
      <c r="E502" s="5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x14ac:dyDescent="0.3">
      <c r="A503" s="6"/>
      <c r="B503" s="5"/>
      <c r="C503" s="7"/>
      <c r="D503" s="8"/>
      <c r="E503" s="5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x14ac:dyDescent="0.3">
      <c r="A504" s="6"/>
      <c r="B504" s="5"/>
      <c r="C504" s="7"/>
      <c r="D504" s="8"/>
      <c r="E504" s="5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x14ac:dyDescent="0.3">
      <c r="A505" s="6"/>
      <c r="B505" s="5"/>
      <c r="C505" s="7"/>
      <c r="D505" s="8"/>
      <c r="E505" s="5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x14ac:dyDescent="0.3">
      <c r="A506" s="6"/>
      <c r="B506" s="5"/>
      <c r="C506" s="7"/>
      <c r="D506" s="8"/>
      <c r="E506" s="5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x14ac:dyDescent="0.3">
      <c r="A507" s="6"/>
      <c r="B507" s="5"/>
      <c r="C507" s="4"/>
      <c r="D507" s="5"/>
      <c r="E507" s="5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x14ac:dyDescent="0.3">
      <c r="A508" s="6"/>
      <c r="B508" s="5"/>
      <c r="C508" s="7"/>
      <c r="D508" s="8"/>
      <c r="E508" s="5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x14ac:dyDescent="0.3">
      <c r="A509" s="6"/>
      <c r="B509" s="5"/>
      <c r="C509" s="7"/>
      <c r="D509" s="8"/>
      <c r="E509" s="5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x14ac:dyDescent="0.3">
      <c r="A510" s="6"/>
      <c r="B510" s="5"/>
      <c r="C510" s="7"/>
      <c r="D510" s="8"/>
      <c r="E510" s="5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x14ac:dyDescent="0.3">
      <c r="A511" s="6"/>
      <c r="B511" s="5"/>
      <c r="C511" s="7"/>
      <c r="D511" s="8"/>
      <c r="E511" s="5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x14ac:dyDescent="0.3">
      <c r="A512" s="6"/>
      <c r="B512" s="5"/>
      <c r="C512" s="4"/>
      <c r="D512" s="5"/>
      <c r="E512" s="5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x14ac:dyDescent="0.3">
      <c r="A513" s="6"/>
      <c r="B513" s="5"/>
      <c r="C513" s="7"/>
      <c r="D513" s="8"/>
      <c r="E513" s="5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x14ac:dyDescent="0.3">
      <c r="A514" s="6"/>
      <c r="B514" s="5"/>
      <c r="C514" s="7"/>
      <c r="D514" s="8"/>
      <c r="E514" s="5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x14ac:dyDescent="0.3">
      <c r="A515" s="6"/>
      <c r="B515" s="5"/>
      <c r="C515" s="7"/>
      <c r="D515" s="8"/>
      <c r="E515" s="5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x14ac:dyDescent="0.3">
      <c r="A516" s="6"/>
      <c r="B516" s="5"/>
      <c r="C516" s="7"/>
      <c r="D516" s="8"/>
      <c r="E516" s="5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x14ac:dyDescent="0.3">
      <c r="A517" s="6"/>
      <c r="B517" s="5"/>
      <c r="C517" s="4"/>
      <c r="D517" s="5"/>
      <c r="E517" s="5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x14ac:dyDescent="0.3">
      <c r="A518" s="6"/>
      <c r="B518" s="5"/>
      <c r="C518" s="7"/>
      <c r="D518" s="8"/>
      <c r="E518" s="5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x14ac:dyDescent="0.3">
      <c r="A519" s="6"/>
      <c r="B519" s="5"/>
      <c r="C519" s="7"/>
      <c r="D519" s="8"/>
      <c r="E519" s="5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x14ac:dyDescent="0.3">
      <c r="A520" s="6"/>
      <c r="B520" s="5"/>
      <c r="C520" s="7"/>
      <c r="D520" s="8"/>
      <c r="E520" s="5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x14ac:dyDescent="0.3">
      <c r="A521" s="6"/>
      <c r="B521" s="5"/>
      <c r="C521" s="7"/>
      <c r="D521" s="8"/>
      <c r="E521" s="5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x14ac:dyDescent="0.3">
      <c r="A522" s="6"/>
      <c r="B522" s="5"/>
      <c r="C522" s="4"/>
      <c r="D522" s="5"/>
      <c r="E522" s="5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x14ac:dyDescent="0.3">
      <c r="A523" s="6"/>
      <c r="B523" s="5"/>
      <c r="C523" s="7"/>
      <c r="D523" s="8"/>
      <c r="E523" s="5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x14ac:dyDescent="0.3">
      <c r="A524" s="6"/>
      <c r="B524" s="5"/>
      <c r="C524" s="7"/>
      <c r="D524" s="8"/>
      <c r="E524" s="5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x14ac:dyDescent="0.3">
      <c r="A525" s="6"/>
      <c r="B525" s="5"/>
      <c r="C525" s="7"/>
      <c r="D525" s="8"/>
      <c r="E525" s="5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x14ac:dyDescent="0.3">
      <c r="A526" s="6"/>
      <c r="B526" s="5"/>
      <c r="C526" s="7"/>
      <c r="D526" s="8"/>
      <c r="E526" s="5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x14ac:dyDescent="0.3">
      <c r="A527" s="6"/>
      <c r="B527" s="5"/>
      <c r="C527" s="4"/>
      <c r="D527" s="5"/>
      <c r="E527" s="5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x14ac:dyDescent="0.3">
      <c r="A528" s="6"/>
      <c r="B528" s="5"/>
      <c r="C528" s="7"/>
      <c r="D528" s="8"/>
      <c r="E528" s="5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x14ac:dyDescent="0.3">
      <c r="A529" s="6"/>
      <c r="B529" s="5"/>
      <c r="C529" s="7"/>
      <c r="D529" s="8"/>
      <c r="E529" s="5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x14ac:dyDescent="0.3">
      <c r="A530" s="6"/>
      <c r="B530" s="5"/>
      <c r="C530" s="7"/>
      <c r="D530" s="8"/>
      <c r="E530" s="5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x14ac:dyDescent="0.3">
      <c r="A531" s="6"/>
      <c r="B531" s="5"/>
      <c r="C531" s="7"/>
      <c r="D531" s="8"/>
      <c r="E531" s="5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x14ac:dyDescent="0.3">
      <c r="A532" s="6"/>
      <c r="B532" s="5"/>
      <c r="C532" s="4"/>
      <c r="D532" s="5"/>
      <c r="E532" s="5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x14ac:dyDescent="0.3">
      <c r="A533" s="6"/>
      <c r="B533" s="5"/>
      <c r="C533" s="7"/>
      <c r="D533" s="8"/>
      <c r="E533" s="5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x14ac:dyDescent="0.3">
      <c r="A534" s="6"/>
      <c r="B534" s="5"/>
      <c r="C534" s="7"/>
      <c r="D534" s="8"/>
      <c r="E534" s="5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x14ac:dyDescent="0.3">
      <c r="A535" s="6"/>
      <c r="B535" s="5"/>
      <c r="C535" s="7"/>
      <c r="D535" s="8"/>
      <c r="E535" s="5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x14ac:dyDescent="0.3">
      <c r="A536" s="6"/>
      <c r="B536" s="5"/>
      <c r="C536" s="7"/>
      <c r="D536" s="8"/>
      <c r="E536" s="5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x14ac:dyDescent="0.3">
      <c r="A537" s="6"/>
      <c r="B537" s="5"/>
      <c r="C537" s="4"/>
      <c r="D537" s="5"/>
      <c r="E537" s="5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x14ac:dyDescent="0.3">
      <c r="A538" s="6"/>
      <c r="B538" s="5"/>
      <c r="C538" s="7"/>
      <c r="D538" s="8"/>
      <c r="E538" s="5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x14ac:dyDescent="0.3">
      <c r="A539" s="6"/>
      <c r="B539" s="5"/>
      <c r="C539" s="7"/>
      <c r="D539" s="8"/>
      <c r="E539" s="5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x14ac:dyDescent="0.3">
      <c r="A540" s="6"/>
      <c r="B540" s="5"/>
      <c r="C540" s="7"/>
      <c r="D540" s="8"/>
      <c r="E540" s="5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x14ac:dyDescent="0.3">
      <c r="A541" s="6"/>
      <c r="B541" s="5"/>
      <c r="C541" s="7"/>
      <c r="D541" s="8"/>
      <c r="E541" s="5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x14ac:dyDescent="0.3">
      <c r="A542" s="6"/>
      <c r="B542" s="5"/>
      <c r="C542" s="4"/>
      <c r="D542" s="5"/>
      <c r="E542" s="5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x14ac:dyDescent="0.3">
      <c r="A543" s="6"/>
      <c r="B543" s="5"/>
      <c r="C543" s="7"/>
      <c r="D543" s="8"/>
      <c r="E543" s="5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x14ac:dyDescent="0.3">
      <c r="A544" s="6"/>
      <c r="B544" s="5"/>
      <c r="C544" s="7"/>
      <c r="D544" s="8"/>
      <c r="E544" s="5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x14ac:dyDescent="0.3">
      <c r="A545" s="6"/>
      <c r="B545" s="5"/>
      <c r="C545" s="7"/>
      <c r="D545" s="8"/>
      <c r="E545" s="5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x14ac:dyDescent="0.3">
      <c r="A546" s="6"/>
      <c r="B546" s="5"/>
      <c r="C546" s="7"/>
      <c r="D546" s="8"/>
      <c r="E546" s="5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x14ac:dyDescent="0.3">
      <c r="A547" s="6"/>
      <c r="B547" s="5"/>
      <c r="C547" s="4"/>
      <c r="D547" s="5"/>
      <c r="E547" s="5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x14ac:dyDescent="0.3">
      <c r="A548" s="6"/>
      <c r="B548" s="5"/>
      <c r="C548" s="7"/>
      <c r="D548" s="8"/>
      <c r="E548" s="5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x14ac:dyDescent="0.3">
      <c r="A549" s="6"/>
      <c r="B549" s="5"/>
      <c r="C549" s="7"/>
      <c r="D549" s="8"/>
      <c r="E549" s="5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x14ac:dyDescent="0.3">
      <c r="A550" s="6"/>
      <c r="B550" s="5"/>
      <c r="C550" s="7"/>
      <c r="D550" s="8"/>
      <c r="E550" s="5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x14ac:dyDescent="0.3">
      <c r="A551" s="6"/>
      <c r="B551" s="5"/>
      <c r="C551" s="7"/>
      <c r="D551" s="8"/>
      <c r="E551" s="5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x14ac:dyDescent="0.3">
      <c r="A552" s="6"/>
      <c r="B552" s="5"/>
      <c r="C552" s="4"/>
      <c r="D552" s="5"/>
      <c r="E552" s="5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x14ac:dyDescent="0.3">
      <c r="A553" s="6"/>
      <c r="B553" s="5"/>
      <c r="C553" s="7"/>
      <c r="D553" s="8"/>
      <c r="E553" s="5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x14ac:dyDescent="0.3">
      <c r="A554" s="6"/>
      <c r="B554" s="5"/>
      <c r="C554" s="7"/>
      <c r="D554" s="8"/>
      <c r="E554" s="5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x14ac:dyDescent="0.3">
      <c r="A555" s="6"/>
      <c r="B555" s="5"/>
      <c r="C555" s="7"/>
      <c r="D555" s="8"/>
      <c r="E555" s="5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x14ac:dyDescent="0.3">
      <c r="A556" s="6"/>
      <c r="B556" s="5"/>
      <c r="C556" s="7"/>
      <c r="D556" s="8"/>
      <c r="E556" s="5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x14ac:dyDescent="0.3">
      <c r="A557" s="6"/>
      <c r="B557" s="5"/>
      <c r="C557" s="4"/>
      <c r="D557" s="5"/>
      <c r="E557" s="5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x14ac:dyDescent="0.3">
      <c r="A558" s="6"/>
      <c r="B558" s="5"/>
      <c r="C558" s="7"/>
      <c r="D558" s="8"/>
      <c r="E558" s="5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x14ac:dyDescent="0.3">
      <c r="A559" s="6"/>
      <c r="B559" s="5"/>
      <c r="C559" s="7"/>
      <c r="D559" s="8"/>
      <c r="E559" s="5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x14ac:dyDescent="0.3">
      <c r="A560" s="6"/>
      <c r="B560" s="5"/>
      <c r="C560" s="7"/>
      <c r="D560" s="8"/>
      <c r="E560" s="5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x14ac:dyDescent="0.3">
      <c r="A561" s="6"/>
      <c r="B561" s="5"/>
      <c r="C561" s="7"/>
      <c r="D561" s="8"/>
      <c r="E561" s="5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x14ac:dyDescent="0.3">
      <c r="A562" s="6"/>
      <c r="B562" s="5"/>
      <c r="C562" s="4"/>
      <c r="D562" s="5"/>
      <c r="E562" s="5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x14ac:dyDescent="0.3">
      <c r="A563" s="6"/>
      <c r="B563" s="5"/>
      <c r="C563" s="7"/>
      <c r="D563" s="8"/>
      <c r="E563" s="5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x14ac:dyDescent="0.3">
      <c r="A564" s="6"/>
      <c r="B564" s="5"/>
      <c r="C564" s="7"/>
      <c r="D564" s="8"/>
      <c r="E564" s="5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x14ac:dyDescent="0.3">
      <c r="A565" s="6"/>
      <c r="B565" s="5"/>
      <c r="C565" s="7"/>
      <c r="D565" s="8"/>
      <c r="E565" s="5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x14ac:dyDescent="0.3">
      <c r="A566" s="6"/>
      <c r="B566" s="5"/>
      <c r="C566" s="7"/>
      <c r="D566" s="8"/>
      <c r="E566" s="5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x14ac:dyDescent="0.3">
      <c r="A567" s="6"/>
      <c r="B567" s="5"/>
      <c r="C567" s="4"/>
      <c r="D567" s="5"/>
      <c r="E567" s="5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x14ac:dyDescent="0.3">
      <c r="A568" s="6"/>
      <c r="B568" s="5"/>
      <c r="C568" s="7"/>
      <c r="D568" s="8"/>
      <c r="E568" s="5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x14ac:dyDescent="0.3">
      <c r="A569" s="6"/>
      <c r="B569" s="5"/>
      <c r="C569" s="7"/>
      <c r="D569" s="8"/>
      <c r="E569" s="5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x14ac:dyDescent="0.3">
      <c r="A570" s="6"/>
      <c r="B570" s="5"/>
      <c r="C570" s="7"/>
      <c r="D570" s="8"/>
      <c r="E570" s="5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x14ac:dyDescent="0.3">
      <c r="A571" s="6"/>
      <c r="B571" s="5"/>
      <c r="C571" s="7"/>
      <c r="D571" s="8"/>
      <c r="E571" s="5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x14ac:dyDescent="0.3">
      <c r="A572" s="6"/>
      <c r="B572" s="5"/>
      <c r="C572" s="4"/>
      <c r="D572" s="5"/>
      <c r="E572" s="5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x14ac:dyDescent="0.3">
      <c r="A573" s="6"/>
      <c r="B573" s="5"/>
      <c r="C573" s="7"/>
      <c r="D573" s="8"/>
      <c r="E573" s="5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x14ac:dyDescent="0.3">
      <c r="A574" s="6"/>
      <c r="B574" s="5"/>
      <c r="C574" s="7"/>
      <c r="D574" s="8"/>
      <c r="E574" s="5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x14ac:dyDescent="0.3">
      <c r="A575" s="6"/>
      <c r="B575" s="5"/>
      <c r="C575" s="7"/>
      <c r="D575" s="8"/>
      <c r="E575" s="5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x14ac:dyDescent="0.3">
      <c r="A576" s="6"/>
      <c r="B576" s="5"/>
      <c r="C576" s="7"/>
      <c r="D576" s="8"/>
      <c r="E576" s="5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x14ac:dyDescent="0.3">
      <c r="A577" s="6"/>
      <c r="B577" s="5"/>
      <c r="C577" s="4"/>
      <c r="D577" s="5"/>
      <c r="E577" s="5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x14ac:dyDescent="0.3">
      <c r="A578" s="6"/>
      <c r="B578" s="5"/>
      <c r="C578" s="7"/>
      <c r="D578" s="8"/>
      <c r="E578" s="5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x14ac:dyDescent="0.3">
      <c r="A579" s="6"/>
      <c r="B579" s="5"/>
      <c r="C579" s="7"/>
      <c r="D579" s="8"/>
      <c r="E579" s="5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x14ac:dyDescent="0.3">
      <c r="A580" s="6"/>
      <c r="B580" s="5"/>
      <c r="C580" s="7"/>
      <c r="D580" s="8"/>
      <c r="E580" s="5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x14ac:dyDescent="0.3">
      <c r="A581" s="6"/>
      <c r="B581" s="5"/>
      <c r="C581" s="7"/>
      <c r="D581" s="8"/>
      <c r="E581" s="5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x14ac:dyDescent="0.3">
      <c r="A582" s="6"/>
      <c r="B582" s="5"/>
      <c r="C582" s="4"/>
      <c r="D582" s="5"/>
      <c r="E582" s="5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x14ac:dyDescent="0.3">
      <c r="A583" s="6"/>
      <c r="B583" s="5"/>
      <c r="C583" s="7"/>
      <c r="D583" s="8"/>
      <c r="E583" s="5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x14ac:dyDescent="0.3">
      <c r="A584" s="6"/>
      <c r="B584" s="5"/>
      <c r="C584" s="7"/>
      <c r="D584" s="8"/>
      <c r="E584" s="5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x14ac:dyDescent="0.3">
      <c r="A585" s="6"/>
      <c r="B585" s="5"/>
      <c r="C585" s="7"/>
      <c r="D585" s="8"/>
      <c r="E585" s="5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x14ac:dyDescent="0.3">
      <c r="A586" s="6"/>
      <c r="B586" s="5"/>
      <c r="C586" s="7"/>
      <c r="D586" s="8"/>
      <c r="E586" s="5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x14ac:dyDescent="0.3">
      <c r="A587" s="6"/>
      <c r="B587" s="5"/>
      <c r="C587" s="4"/>
      <c r="D587" s="5"/>
      <c r="E587" s="5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x14ac:dyDescent="0.3">
      <c r="A588" s="6"/>
      <c r="B588" s="5"/>
      <c r="C588" s="7"/>
      <c r="D588" s="8"/>
      <c r="E588" s="5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x14ac:dyDescent="0.3">
      <c r="A589" s="6"/>
      <c r="B589" s="5"/>
      <c r="C589" s="7"/>
      <c r="D589" s="8"/>
      <c r="E589" s="5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x14ac:dyDescent="0.3">
      <c r="A590" s="6"/>
      <c r="B590" s="5"/>
      <c r="C590" s="7"/>
      <c r="D590" s="8"/>
      <c r="E590" s="5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x14ac:dyDescent="0.3">
      <c r="A591" s="6"/>
      <c r="B591" s="5"/>
      <c r="C591" s="7"/>
      <c r="D591" s="8"/>
      <c r="E591" s="5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x14ac:dyDescent="0.3">
      <c r="A592" s="6"/>
      <c r="B592" s="5"/>
      <c r="C592" s="4"/>
      <c r="D592" s="5"/>
      <c r="E592" s="5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x14ac:dyDescent="0.3">
      <c r="A593" s="6"/>
      <c r="B593" s="5"/>
      <c r="C593" s="7"/>
      <c r="D593" s="8"/>
      <c r="E593" s="5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x14ac:dyDescent="0.3">
      <c r="A594" s="6"/>
      <c r="B594" s="5"/>
      <c r="C594" s="7"/>
      <c r="D594" s="8"/>
      <c r="E594" s="5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x14ac:dyDescent="0.3">
      <c r="A595" s="6"/>
      <c r="B595" s="5"/>
      <c r="C595" s="7"/>
      <c r="D595" s="8"/>
      <c r="E595" s="5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x14ac:dyDescent="0.3">
      <c r="A596" s="6"/>
      <c r="B596" s="5"/>
      <c r="C596" s="7"/>
      <c r="D596" s="8"/>
      <c r="E596" s="5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x14ac:dyDescent="0.3">
      <c r="A597" s="6"/>
      <c r="B597" s="5"/>
      <c r="C597" s="4"/>
      <c r="D597" s="5"/>
      <c r="E597" s="5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x14ac:dyDescent="0.3">
      <c r="A598" s="6"/>
      <c r="B598" s="5"/>
      <c r="C598" s="7"/>
      <c r="D598" s="8"/>
      <c r="E598" s="5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x14ac:dyDescent="0.3">
      <c r="A599" s="6"/>
      <c r="B599" s="5"/>
      <c r="C599" s="7"/>
      <c r="D599" s="8"/>
      <c r="E599" s="5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x14ac:dyDescent="0.3">
      <c r="A600" s="6"/>
      <c r="B600" s="5"/>
      <c r="C600" s="7"/>
      <c r="D600" s="8"/>
      <c r="E600" s="5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x14ac:dyDescent="0.3">
      <c r="A601" s="6"/>
      <c r="B601" s="5"/>
      <c r="C601" s="7"/>
      <c r="D601" s="8"/>
      <c r="E601" s="5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x14ac:dyDescent="0.3">
      <c r="A602" s="6"/>
      <c r="B602" s="5"/>
      <c r="C602" s="4"/>
      <c r="D602" s="5"/>
      <c r="E602" s="5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x14ac:dyDescent="0.3">
      <c r="A603" s="6"/>
      <c r="B603" s="5"/>
      <c r="C603" s="7"/>
      <c r="D603" s="8"/>
      <c r="E603" s="5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x14ac:dyDescent="0.3">
      <c r="A604" s="6"/>
      <c r="B604" s="5"/>
      <c r="C604" s="7"/>
      <c r="D604" s="8"/>
      <c r="E604" s="5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x14ac:dyDescent="0.3">
      <c r="A605" s="6"/>
      <c r="B605" s="5"/>
      <c r="C605" s="7"/>
      <c r="D605" s="8"/>
      <c r="E605" s="5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x14ac:dyDescent="0.3">
      <c r="A606" s="6"/>
      <c r="B606" s="5"/>
      <c r="C606" s="7"/>
      <c r="D606" s="8"/>
      <c r="E606" s="5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x14ac:dyDescent="0.3">
      <c r="A607" s="6"/>
      <c r="B607" s="5"/>
      <c r="C607" s="4"/>
      <c r="D607" s="5"/>
      <c r="E607" s="5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x14ac:dyDescent="0.3">
      <c r="A608" s="6"/>
      <c r="B608" s="5"/>
      <c r="C608" s="7"/>
      <c r="D608" s="8"/>
      <c r="E608" s="5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x14ac:dyDescent="0.3">
      <c r="A609" s="6"/>
      <c r="B609" s="5"/>
      <c r="C609" s="7"/>
      <c r="D609" s="8"/>
      <c r="E609" s="5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x14ac:dyDescent="0.3">
      <c r="A610" s="6"/>
      <c r="B610" s="5"/>
      <c r="C610" s="7"/>
      <c r="D610" s="8"/>
      <c r="E610" s="5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x14ac:dyDescent="0.3">
      <c r="A611" s="6"/>
      <c r="B611" s="5"/>
      <c r="C611" s="7"/>
      <c r="D611" s="8"/>
      <c r="E611" s="5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x14ac:dyDescent="0.3">
      <c r="A612" s="6"/>
      <c r="B612" s="5"/>
      <c r="C612" s="4"/>
      <c r="D612" s="5"/>
      <c r="E612" s="5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x14ac:dyDescent="0.3">
      <c r="A613" s="6"/>
      <c r="B613" s="5"/>
      <c r="C613" s="7"/>
      <c r="D613" s="8"/>
      <c r="E613" s="5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x14ac:dyDescent="0.3">
      <c r="A614" s="6"/>
      <c r="B614" s="5"/>
      <c r="C614" s="7"/>
      <c r="D614" s="8"/>
      <c r="E614" s="5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x14ac:dyDescent="0.3">
      <c r="A615" s="6"/>
      <c r="B615" s="5"/>
      <c r="C615" s="7"/>
      <c r="D615" s="8"/>
      <c r="E615" s="5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x14ac:dyDescent="0.3">
      <c r="A616" s="6"/>
      <c r="B616" s="5"/>
      <c r="C616" s="7"/>
      <c r="D616" s="8"/>
      <c r="E616" s="5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x14ac:dyDescent="0.3">
      <c r="A617" s="6"/>
      <c r="B617" s="5"/>
      <c r="C617" s="4"/>
      <c r="D617" s="5"/>
      <c r="E617" s="5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x14ac:dyDescent="0.3">
      <c r="A618" s="6"/>
      <c r="B618" s="5"/>
      <c r="C618" s="7"/>
      <c r="D618" s="8"/>
      <c r="E618" s="5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x14ac:dyDescent="0.3">
      <c r="A619" s="6"/>
      <c r="B619" s="5"/>
      <c r="C619" s="7"/>
      <c r="D619" s="8"/>
      <c r="E619" s="5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x14ac:dyDescent="0.3">
      <c r="A620" s="6"/>
      <c r="B620" s="5"/>
      <c r="C620" s="7"/>
      <c r="D620" s="8"/>
      <c r="E620" s="5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x14ac:dyDescent="0.3">
      <c r="A621" s="6"/>
      <c r="B621" s="5"/>
      <c r="C621" s="7"/>
      <c r="D621" s="8"/>
      <c r="E621" s="5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x14ac:dyDescent="0.3">
      <c r="A622" s="6"/>
      <c r="B622" s="5"/>
      <c r="C622" s="4"/>
      <c r="D622" s="5"/>
      <c r="E622" s="5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x14ac:dyDescent="0.3">
      <c r="A623" s="6"/>
      <c r="B623" s="5"/>
      <c r="C623" s="7"/>
      <c r="D623" s="8"/>
      <c r="E623" s="5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x14ac:dyDescent="0.3">
      <c r="A624" s="6"/>
      <c r="B624" s="5"/>
      <c r="C624" s="7"/>
      <c r="D624" s="8"/>
      <c r="E624" s="5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x14ac:dyDescent="0.3">
      <c r="A625" s="6"/>
      <c r="B625" s="5"/>
      <c r="C625" s="7"/>
      <c r="D625" s="8"/>
      <c r="E625" s="5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x14ac:dyDescent="0.3">
      <c r="A626" s="6"/>
      <c r="B626" s="5"/>
      <c r="C626" s="7"/>
      <c r="D626" s="8"/>
      <c r="E626" s="5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x14ac:dyDescent="0.3">
      <c r="A627" s="6"/>
      <c r="B627" s="5"/>
      <c r="C627" s="4"/>
      <c r="D627" s="5"/>
      <c r="E627" s="5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x14ac:dyDescent="0.3">
      <c r="A628" s="6"/>
      <c r="B628" s="5"/>
      <c r="C628" s="7"/>
      <c r="D628" s="8"/>
      <c r="E628" s="5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x14ac:dyDescent="0.3">
      <c r="A629" s="6"/>
      <c r="B629" s="5"/>
      <c r="C629" s="7"/>
      <c r="D629" s="8"/>
      <c r="E629" s="5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x14ac:dyDescent="0.3">
      <c r="A630" s="6"/>
      <c r="B630" s="5"/>
      <c r="C630" s="7"/>
      <c r="D630" s="8"/>
      <c r="E630" s="5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x14ac:dyDescent="0.3">
      <c r="A631" s="6"/>
      <c r="B631" s="5"/>
      <c r="C631" s="7"/>
      <c r="D631" s="8"/>
      <c r="E631" s="5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x14ac:dyDescent="0.3">
      <c r="A632" s="6"/>
      <c r="B632" s="5"/>
      <c r="C632" s="4"/>
      <c r="D632" s="5"/>
      <c r="E632" s="5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x14ac:dyDescent="0.3">
      <c r="A633" s="6"/>
      <c r="B633" s="5"/>
      <c r="C633" s="7"/>
      <c r="D633" s="8"/>
      <c r="E633" s="5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x14ac:dyDescent="0.3">
      <c r="A634" s="6"/>
      <c r="B634" s="5"/>
      <c r="C634" s="7"/>
      <c r="D634" s="8"/>
      <c r="E634" s="5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x14ac:dyDescent="0.3">
      <c r="A635" s="6"/>
      <c r="B635" s="5"/>
      <c r="C635" s="7"/>
      <c r="D635" s="8"/>
      <c r="E635" s="5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x14ac:dyDescent="0.3">
      <c r="A636" s="6"/>
      <c r="B636" s="5"/>
      <c r="C636" s="7"/>
      <c r="D636" s="8"/>
      <c r="E636" s="5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x14ac:dyDescent="0.3">
      <c r="A637" s="6"/>
      <c r="B637" s="5"/>
      <c r="C637" s="4"/>
      <c r="D637" s="5"/>
      <c r="E637" s="5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x14ac:dyDescent="0.3">
      <c r="A638" s="6"/>
      <c r="B638" s="5"/>
      <c r="C638" s="7"/>
      <c r="D638" s="8"/>
      <c r="E638" s="5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x14ac:dyDescent="0.3">
      <c r="A639" s="6"/>
      <c r="B639" s="5"/>
      <c r="C639" s="7"/>
      <c r="D639" s="8"/>
      <c r="E639" s="5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x14ac:dyDescent="0.3">
      <c r="A640" s="6"/>
      <c r="B640" s="5"/>
      <c r="C640" s="7"/>
      <c r="D640" s="8"/>
      <c r="E640" s="5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x14ac:dyDescent="0.3">
      <c r="A641" s="6"/>
      <c r="B641" s="5"/>
      <c r="C641" s="7"/>
      <c r="D641" s="8"/>
      <c r="E641" s="5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x14ac:dyDescent="0.3">
      <c r="A642" s="6"/>
      <c r="B642" s="5"/>
      <c r="C642" s="4"/>
      <c r="D642" s="5"/>
      <c r="E642" s="5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x14ac:dyDescent="0.3">
      <c r="A643" s="6"/>
      <c r="B643" s="5"/>
      <c r="C643" s="7"/>
      <c r="D643" s="8"/>
      <c r="E643" s="5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x14ac:dyDescent="0.3">
      <c r="A644" s="6"/>
      <c r="B644" s="5"/>
      <c r="C644" s="7"/>
      <c r="D644" s="8"/>
      <c r="E644" s="5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x14ac:dyDescent="0.3">
      <c r="A645" s="6"/>
      <c r="B645" s="5"/>
      <c r="C645" s="7"/>
      <c r="D645" s="8"/>
      <c r="E645" s="5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x14ac:dyDescent="0.3">
      <c r="A646" s="6"/>
      <c r="B646" s="5"/>
      <c r="C646" s="7"/>
      <c r="D646" s="8"/>
      <c r="E646" s="5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x14ac:dyDescent="0.3">
      <c r="A647" s="6"/>
      <c r="B647" s="5"/>
      <c r="C647" s="4"/>
      <c r="D647" s="5"/>
      <c r="E647" s="5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x14ac:dyDescent="0.3">
      <c r="A648" s="6"/>
      <c r="B648" s="5"/>
      <c r="C648" s="7"/>
      <c r="D648" s="8"/>
      <c r="E648" s="5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x14ac:dyDescent="0.3">
      <c r="A649" s="6"/>
      <c r="B649" s="5"/>
      <c r="C649" s="7"/>
      <c r="D649" s="8"/>
      <c r="E649" s="5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x14ac:dyDescent="0.3">
      <c r="A650" s="6"/>
      <c r="B650" s="5"/>
      <c r="C650" s="7"/>
      <c r="D650" s="8"/>
      <c r="E650" s="5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x14ac:dyDescent="0.3">
      <c r="A651" s="6"/>
      <c r="B651" s="5"/>
      <c r="C651" s="7"/>
      <c r="D651" s="8"/>
      <c r="E651" s="5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x14ac:dyDescent="0.3">
      <c r="A652" s="6"/>
      <c r="B652" s="5"/>
      <c r="C652" s="4"/>
      <c r="D652" s="5"/>
      <c r="E652" s="5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x14ac:dyDescent="0.3">
      <c r="A653" s="6"/>
      <c r="B653" s="5"/>
      <c r="C653" s="7"/>
      <c r="D653" s="8"/>
      <c r="E653" s="5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x14ac:dyDescent="0.3">
      <c r="A654" s="6"/>
      <c r="B654" s="5"/>
      <c r="C654" s="7"/>
      <c r="D654" s="8"/>
      <c r="E654" s="5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x14ac:dyDescent="0.3">
      <c r="A655" s="6"/>
      <c r="B655" s="5"/>
      <c r="C655" s="7"/>
      <c r="D655" s="8"/>
      <c r="E655" s="5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x14ac:dyDescent="0.3">
      <c r="A656" s="6"/>
      <c r="B656" s="5"/>
      <c r="C656" s="7"/>
      <c r="D656" s="8"/>
      <c r="E656" s="5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x14ac:dyDescent="0.3">
      <c r="A657" s="6"/>
      <c r="B657" s="5"/>
      <c r="C657" s="4"/>
      <c r="D657" s="5"/>
      <c r="E657" s="5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x14ac:dyDescent="0.3">
      <c r="A658" s="6"/>
      <c r="B658" s="5"/>
      <c r="C658" s="7"/>
      <c r="D658" s="8"/>
      <c r="E658" s="5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x14ac:dyDescent="0.3">
      <c r="A659" s="6"/>
      <c r="B659" s="5"/>
      <c r="C659" s="7"/>
      <c r="D659" s="8"/>
      <c r="E659" s="5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x14ac:dyDescent="0.3">
      <c r="A660" s="6"/>
      <c r="B660" s="5"/>
      <c r="C660" s="7"/>
      <c r="D660" s="8"/>
      <c r="E660" s="5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x14ac:dyDescent="0.3">
      <c r="A661" s="6"/>
      <c r="B661" s="5"/>
      <c r="C661" s="7"/>
      <c r="D661" s="8"/>
      <c r="E661" s="5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x14ac:dyDescent="0.3">
      <c r="A662" s="6"/>
      <c r="B662" s="5"/>
      <c r="C662" s="4"/>
      <c r="D662" s="5"/>
      <c r="E662" s="5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x14ac:dyDescent="0.3">
      <c r="A663" s="6"/>
      <c r="B663" s="5"/>
      <c r="C663" s="7"/>
      <c r="D663" s="8"/>
      <c r="E663" s="5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x14ac:dyDescent="0.3">
      <c r="A664" s="6"/>
      <c r="B664" s="5"/>
      <c r="C664" s="7"/>
      <c r="D664" s="8"/>
      <c r="E664" s="5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x14ac:dyDescent="0.3">
      <c r="A665" s="6"/>
      <c r="B665" s="5"/>
      <c r="C665" s="7"/>
      <c r="D665" s="8"/>
      <c r="E665" s="5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x14ac:dyDescent="0.3">
      <c r="A666" s="6"/>
      <c r="B666" s="5"/>
      <c r="C666" s="7"/>
      <c r="D666" s="8"/>
      <c r="E666" s="5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x14ac:dyDescent="0.3">
      <c r="A667" s="6"/>
      <c r="B667" s="5"/>
      <c r="C667" s="4"/>
      <c r="D667" s="5"/>
      <c r="E667" s="5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x14ac:dyDescent="0.3">
      <c r="A668" s="6"/>
      <c r="B668" s="5"/>
      <c r="C668" s="7"/>
      <c r="D668" s="8"/>
      <c r="E668" s="5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x14ac:dyDescent="0.3">
      <c r="A669" s="6"/>
      <c r="B669" s="5"/>
      <c r="C669" s="7"/>
      <c r="D669" s="8"/>
      <c r="E669" s="5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x14ac:dyDescent="0.3">
      <c r="A670" s="6"/>
      <c r="B670" s="5"/>
      <c r="C670" s="7"/>
      <c r="D670" s="8"/>
      <c r="E670" s="5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x14ac:dyDescent="0.3">
      <c r="A671" s="6"/>
      <c r="B671" s="5"/>
      <c r="C671" s="7"/>
      <c r="D671" s="8"/>
      <c r="E671" s="5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x14ac:dyDescent="0.3">
      <c r="A672" s="6"/>
      <c r="B672" s="5"/>
      <c r="C672" s="4"/>
      <c r="D672" s="5"/>
      <c r="E672" s="5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x14ac:dyDescent="0.3">
      <c r="A673" s="6"/>
      <c r="B673" s="5"/>
      <c r="C673" s="7"/>
      <c r="D673" s="8"/>
      <c r="E673" s="5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x14ac:dyDescent="0.3">
      <c r="A674" s="6"/>
      <c r="B674" s="5"/>
      <c r="C674" s="7"/>
      <c r="D674" s="8"/>
      <c r="E674" s="5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x14ac:dyDescent="0.3">
      <c r="A675" s="6"/>
      <c r="B675" s="5"/>
      <c r="C675" s="7"/>
      <c r="D675" s="8"/>
      <c r="E675" s="5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x14ac:dyDescent="0.3">
      <c r="A676" s="6"/>
      <c r="B676" s="5"/>
      <c r="C676" s="7"/>
      <c r="D676" s="8"/>
      <c r="E676" s="5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x14ac:dyDescent="0.3">
      <c r="A677" s="6"/>
      <c r="B677" s="5"/>
      <c r="C677" s="4"/>
      <c r="D677" s="5"/>
      <c r="E677" s="5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x14ac:dyDescent="0.3">
      <c r="A678" s="6"/>
      <c r="B678" s="5"/>
      <c r="C678" s="7"/>
      <c r="D678" s="8"/>
      <c r="E678" s="5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x14ac:dyDescent="0.3">
      <c r="A679" s="6"/>
      <c r="B679" s="5"/>
      <c r="C679" s="7"/>
      <c r="D679" s="8"/>
      <c r="E679" s="5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x14ac:dyDescent="0.3">
      <c r="A680" s="6"/>
      <c r="B680" s="5"/>
      <c r="C680" s="7"/>
      <c r="D680" s="8"/>
      <c r="E680" s="5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x14ac:dyDescent="0.3">
      <c r="A681" s="6"/>
      <c r="B681" s="5"/>
      <c r="C681" s="7"/>
      <c r="D681" s="8"/>
      <c r="E681" s="5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x14ac:dyDescent="0.3">
      <c r="A682" s="6"/>
      <c r="B682" s="5"/>
      <c r="C682" s="4"/>
      <c r="D682" s="5"/>
      <c r="E682" s="5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x14ac:dyDescent="0.3">
      <c r="A683" s="6"/>
      <c r="B683" s="5"/>
      <c r="C683" s="7"/>
      <c r="D683" s="8"/>
      <c r="E683" s="5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x14ac:dyDescent="0.3">
      <c r="A684" s="6"/>
      <c r="B684" s="5"/>
      <c r="C684" s="7"/>
      <c r="D684" s="8"/>
      <c r="E684" s="5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x14ac:dyDescent="0.3">
      <c r="A685" s="6"/>
      <c r="B685" s="5"/>
      <c r="C685" s="7"/>
      <c r="D685" s="8"/>
      <c r="E685" s="5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x14ac:dyDescent="0.3">
      <c r="A686" s="6"/>
      <c r="B686" s="5"/>
      <c r="C686" s="7"/>
      <c r="D686" s="8"/>
      <c r="E686" s="5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x14ac:dyDescent="0.3">
      <c r="A687" s="6"/>
      <c r="B687" s="5"/>
      <c r="C687" s="4"/>
      <c r="D687" s="5"/>
      <c r="E687" s="5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x14ac:dyDescent="0.3">
      <c r="A688" s="6"/>
      <c r="B688" s="5"/>
      <c r="C688" s="7"/>
      <c r="D688" s="8"/>
      <c r="E688" s="5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x14ac:dyDescent="0.3">
      <c r="A689" s="6"/>
      <c r="B689" s="5"/>
      <c r="C689" s="7"/>
      <c r="D689" s="8"/>
      <c r="E689" s="5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x14ac:dyDescent="0.3">
      <c r="A690" s="6"/>
      <c r="B690" s="5"/>
      <c r="C690" s="7"/>
      <c r="D690" s="8"/>
      <c r="E690" s="5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x14ac:dyDescent="0.3">
      <c r="A691" s="6"/>
      <c r="B691" s="5"/>
      <c r="C691" s="7"/>
      <c r="D691" s="8"/>
      <c r="E691" s="5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x14ac:dyDescent="0.3">
      <c r="A692" s="6"/>
      <c r="B692" s="5"/>
      <c r="C692" s="4"/>
      <c r="D692" s="5"/>
      <c r="E692" s="5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x14ac:dyDescent="0.3">
      <c r="A693" s="6"/>
      <c r="B693" s="5"/>
      <c r="C693" s="7"/>
      <c r="D693" s="8"/>
      <c r="E693" s="5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x14ac:dyDescent="0.3">
      <c r="A694" s="6"/>
      <c r="B694" s="5"/>
      <c r="C694" s="7"/>
      <c r="D694" s="8"/>
      <c r="E694" s="5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x14ac:dyDescent="0.3">
      <c r="A695" s="6"/>
      <c r="B695" s="5"/>
      <c r="C695" s="7"/>
      <c r="D695" s="8"/>
      <c r="E695" s="5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x14ac:dyDescent="0.3">
      <c r="A696" s="6"/>
      <c r="B696" s="5"/>
      <c r="C696" s="7"/>
      <c r="D696" s="8"/>
      <c r="E696" s="5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x14ac:dyDescent="0.3">
      <c r="A697" s="6"/>
      <c r="B697" s="5"/>
      <c r="C697" s="4"/>
      <c r="D697" s="5"/>
      <c r="E697" s="5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x14ac:dyDescent="0.3">
      <c r="A698" s="6"/>
      <c r="B698" s="5"/>
      <c r="C698" s="7"/>
      <c r="D698" s="8"/>
      <c r="E698" s="5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x14ac:dyDescent="0.3">
      <c r="A699" s="6"/>
      <c r="B699" s="5"/>
      <c r="C699" s="7"/>
      <c r="D699" s="8"/>
      <c r="E699" s="5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x14ac:dyDescent="0.3">
      <c r="A700" s="6"/>
      <c r="B700" s="5"/>
      <c r="C700" s="7"/>
      <c r="D700" s="8"/>
      <c r="E700" s="5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x14ac:dyDescent="0.3">
      <c r="A701" s="6"/>
      <c r="B701" s="5"/>
      <c r="C701" s="7"/>
      <c r="D701" s="8"/>
      <c r="E701" s="5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x14ac:dyDescent="0.3">
      <c r="A702" s="6"/>
      <c r="B702" s="5"/>
      <c r="C702" s="4"/>
      <c r="D702" s="5"/>
      <c r="E702" s="5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x14ac:dyDescent="0.3">
      <c r="A703" s="6"/>
      <c r="B703" s="5"/>
      <c r="C703" s="7"/>
      <c r="D703" s="8"/>
      <c r="E703" s="5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x14ac:dyDescent="0.3">
      <c r="A704" s="6"/>
      <c r="B704" s="5"/>
      <c r="C704" s="7"/>
      <c r="D704" s="8"/>
      <c r="E704" s="5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x14ac:dyDescent="0.3">
      <c r="A705" s="6"/>
      <c r="B705" s="5"/>
      <c r="C705" s="7"/>
      <c r="D705" s="8"/>
      <c r="E705" s="5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x14ac:dyDescent="0.3">
      <c r="A706" s="6"/>
      <c r="B706" s="5"/>
      <c r="C706" s="7"/>
      <c r="D706" s="8"/>
      <c r="E706" s="5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x14ac:dyDescent="0.3">
      <c r="A707" s="6"/>
      <c r="B707" s="5"/>
      <c r="C707" s="4"/>
      <c r="D707" s="5"/>
      <c r="E707" s="5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x14ac:dyDescent="0.3">
      <c r="A708" s="6"/>
      <c r="B708" s="5"/>
      <c r="C708" s="7"/>
      <c r="D708" s="8"/>
      <c r="E708" s="5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x14ac:dyDescent="0.3">
      <c r="A709" s="6"/>
      <c r="B709" s="5"/>
      <c r="C709" s="7"/>
      <c r="D709" s="8"/>
      <c r="E709" s="5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x14ac:dyDescent="0.3">
      <c r="A710" s="6"/>
      <c r="B710" s="5"/>
      <c r="C710" s="7"/>
      <c r="D710" s="8"/>
      <c r="E710" s="5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x14ac:dyDescent="0.3">
      <c r="A711" s="6"/>
      <c r="B711" s="5"/>
      <c r="C711" s="7"/>
      <c r="D711" s="8"/>
      <c r="E711" s="5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x14ac:dyDescent="0.3">
      <c r="A712" s="6"/>
      <c r="B712" s="5"/>
      <c r="C712" s="4"/>
      <c r="D712" s="5"/>
      <c r="E712" s="5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x14ac:dyDescent="0.3">
      <c r="A713" s="6"/>
      <c r="B713" s="5"/>
      <c r="C713" s="7"/>
      <c r="D713" s="8"/>
      <c r="E713" s="5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x14ac:dyDescent="0.3">
      <c r="A714" s="6"/>
      <c r="B714" s="5"/>
      <c r="C714" s="7"/>
      <c r="D714" s="8"/>
      <c r="E714" s="5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x14ac:dyDescent="0.3">
      <c r="A715" s="6"/>
      <c r="B715" s="5"/>
      <c r="C715" s="7"/>
      <c r="D715" s="8"/>
      <c r="E715" s="5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x14ac:dyDescent="0.3">
      <c r="A716" s="6"/>
      <c r="B716" s="5"/>
      <c r="C716" s="7"/>
      <c r="D716" s="8"/>
      <c r="E716" s="5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x14ac:dyDescent="0.3">
      <c r="A717" s="6"/>
      <c r="B717" s="5"/>
      <c r="C717" s="4"/>
      <c r="D717" s="5"/>
      <c r="E717" s="5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x14ac:dyDescent="0.3">
      <c r="A718" s="6"/>
      <c r="B718" s="5"/>
      <c r="C718" s="7"/>
      <c r="D718" s="8"/>
      <c r="E718" s="5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x14ac:dyDescent="0.3">
      <c r="A719" s="6"/>
      <c r="B719" s="5"/>
      <c r="C719" s="7"/>
      <c r="D719" s="8"/>
      <c r="E719" s="5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x14ac:dyDescent="0.3">
      <c r="A720" s="6"/>
      <c r="B720" s="5"/>
      <c r="C720" s="7"/>
      <c r="D720" s="8"/>
      <c r="E720" s="5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x14ac:dyDescent="0.3">
      <c r="A721" s="6"/>
      <c r="B721" s="5"/>
      <c r="C721" s="7"/>
      <c r="D721" s="8"/>
      <c r="E721" s="5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x14ac:dyDescent="0.3">
      <c r="A722" s="6"/>
      <c r="B722" s="5"/>
      <c r="C722" s="4"/>
      <c r="D722" s="5"/>
      <c r="E722" s="5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x14ac:dyDescent="0.3">
      <c r="A723" s="6"/>
      <c r="B723" s="5"/>
      <c r="C723" s="7"/>
      <c r="D723" s="8"/>
      <c r="E723" s="5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x14ac:dyDescent="0.3">
      <c r="A724" s="6"/>
      <c r="B724" s="5"/>
      <c r="C724" s="7"/>
      <c r="D724" s="8"/>
      <c r="E724" s="5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x14ac:dyDescent="0.3">
      <c r="A725" s="6"/>
      <c r="B725" s="5"/>
      <c r="C725" s="7"/>
      <c r="D725" s="8"/>
      <c r="E725" s="5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x14ac:dyDescent="0.3">
      <c r="A726" s="6"/>
      <c r="B726" s="5"/>
      <c r="C726" s="7"/>
      <c r="D726" s="8"/>
      <c r="E726" s="5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x14ac:dyDescent="0.3">
      <c r="A727" s="6"/>
      <c r="B727" s="5"/>
      <c r="C727" s="4"/>
      <c r="D727" s="5"/>
      <c r="E727" s="5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x14ac:dyDescent="0.3">
      <c r="A728" s="6"/>
      <c r="B728" s="5"/>
      <c r="C728" s="7"/>
      <c r="D728" s="8"/>
      <c r="E728" s="5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x14ac:dyDescent="0.3">
      <c r="A729" s="6"/>
      <c r="B729" s="5"/>
      <c r="C729" s="7"/>
      <c r="D729" s="8"/>
      <c r="E729" s="5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x14ac:dyDescent="0.3">
      <c r="A730" s="6"/>
      <c r="B730" s="5"/>
      <c r="C730" s="7"/>
      <c r="D730" s="8"/>
      <c r="E730" s="5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x14ac:dyDescent="0.3">
      <c r="A731" s="6"/>
      <c r="B731" s="5"/>
      <c r="C731" s="7"/>
      <c r="D731" s="8"/>
      <c r="E731" s="5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x14ac:dyDescent="0.3">
      <c r="A732" s="6"/>
      <c r="B732" s="5"/>
      <c r="C732" s="4"/>
      <c r="D732" s="5"/>
      <c r="E732" s="5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x14ac:dyDescent="0.3">
      <c r="A733" s="6"/>
      <c r="B733" s="5"/>
      <c r="C733" s="7"/>
      <c r="D733" s="8"/>
      <c r="E733" s="5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x14ac:dyDescent="0.3">
      <c r="A734" s="6"/>
      <c r="B734" s="5"/>
      <c r="C734" s="7"/>
      <c r="D734" s="8"/>
      <c r="E734" s="5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x14ac:dyDescent="0.3">
      <c r="A735" s="6"/>
      <c r="B735" s="5"/>
      <c r="C735" s="7"/>
      <c r="D735" s="8"/>
      <c r="E735" s="5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x14ac:dyDescent="0.3">
      <c r="A736" s="6"/>
      <c r="B736" s="5"/>
      <c r="C736" s="7"/>
      <c r="D736" s="8"/>
      <c r="E736" s="5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x14ac:dyDescent="0.3">
      <c r="A737" s="6"/>
      <c r="B737" s="5"/>
      <c r="C737" s="4"/>
      <c r="D737" s="5"/>
      <c r="E737" s="5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x14ac:dyDescent="0.3">
      <c r="A738" s="6"/>
      <c r="B738" s="5"/>
      <c r="C738" s="7"/>
      <c r="D738" s="8"/>
      <c r="E738" s="5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x14ac:dyDescent="0.3">
      <c r="A739" s="6"/>
      <c r="B739" s="5"/>
      <c r="C739" s="7"/>
      <c r="D739" s="8"/>
      <c r="E739" s="5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x14ac:dyDescent="0.3">
      <c r="A740" s="6"/>
      <c r="B740" s="5"/>
      <c r="C740" s="7"/>
      <c r="D740" s="8"/>
      <c r="E740" s="5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x14ac:dyDescent="0.3">
      <c r="A741" s="6"/>
      <c r="B741" s="5"/>
      <c r="C741" s="7"/>
      <c r="D741" s="8"/>
      <c r="E741" s="5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x14ac:dyDescent="0.3">
      <c r="A742" s="6"/>
      <c r="B742" s="5"/>
      <c r="C742" s="4"/>
      <c r="D742" s="5"/>
      <c r="E742" s="5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x14ac:dyDescent="0.3">
      <c r="A743" s="6"/>
      <c r="B743" s="5"/>
      <c r="C743" s="7"/>
      <c r="D743" s="8"/>
      <c r="E743" s="5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x14ac:dyDescent="0.3">
      <c r="A744" s="6"/>
      <c r="B744" s="5"/>
      <c r="C744" s="7"/>
      <c r="D744" s="8"/>
      <c r="E744" s="5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x14ac:dyDescent="0.3">
      <c r="A745" s="6"/>
      <c r="B745" s="5"/>
      <c r="C745" s="7"/>
      <c r="D745" s="8"/>
      <c r="E745" s="5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x14ac:dyDescent="0.3">
      <c r="A746" s="6"/>
      <c r="B746" s="5"/>
      <c r="C746" s="7"/>
      <c r="D746" s="8"/>
      <c r="E746" s="5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x14ac:dyDescent="0.3">
      <c r="A747" s="6"/>
      <c r="B747" s="5"/>
      <c r="C747" s="4"/>
      <c r="D747" s="5"/>
      <c r="E747" s="5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x14ac:dyDescent="0.3">
      <c r="A748" s="6"/>
      <c r="B748" s="5"/>
      <c r="C748" s="7"/>
      <c r="D748" s="8"/>
      <c r="E748" s="5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x14ac:dyDescent="0.3">
      <c r="A749" s="6"/>
      <c r="B749" s="5"/>
      <c r="C749" s="7"/>
      <c r="D749" s="8"/>
      <c r="E749" s="5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x14ac:dyDescent="0.3">
      <c r="A750" s="6"/>
      <c r="B750" s="5"/>
      <c r="C750" s="7"/>
      <c r="D750" s="8"/>
      <c r="E750" s="5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x14ac:dyDescent="0.3">
      <c r="A751" s="6"/>
      <c r="B751" s="5"/>
      <c r="C751" s="7"/>
      <c r="D751" s="8"/>
      <c r="E751" s="5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x14ac:dyDescent="0.3">
      <c r="A752" s="6"/>
      <c r="B752" s="5"/>
      <c r="C752" s="4"/>
      <c r="D752" s="5"/>
      <c r="E752" s="5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x14ac:dyDescent="0.3">
      <c r="A753" s="6"/>
      <c r="B753" s="5"/>
      <c r="C753" s="7"/>
      <c r="D753" s="8"/>
      <c r="E753" s="5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x14ac:dyDescent="0.3">
      <c r="A754" s="6"/>
      <c r="B754" s="5"/>
      <c r="C754" s="7"/>
      <c r="D754" s="8"/>
      <c r="E754" s="5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x14ac:dyDescent="0.3">
      <c r="A755" s="6"/>
      <c r="B755" s="5"/>
      <c r="C755" s="7"/>
      <c r="D755" s="8"/>
      <c r="E755" s="5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x14ac:dyDescent="0.3">
      <c r="A756" s="6"/>
      <c r="B756" s="5"/>
      <c r="C756" s="7"/>
      <c r="D756" s="8"/>
      <c r="E756" s="5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x14ac:dyDescent="0.3">
      <c r="A757" s="6"/>
      <c r="B757" s="5"/>
      <c r="C757" s="4"/>
      <c r="D757" s="5"/>
      <c r="E757" s="5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x14ac:dyDescent="0.3">
      <c r="A758" s="6"/>
      <c r="B758" s="5"/>
      <c r="C758" s="7"/>
      <c r="D758" s="8"/>
      <c r="E758" s="5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x14ac:dyDescent="0.3">
      <c r="A759" s="6"/>
      <c r="B759" s="5"/>
      <c r="C759" s="7"/>
      <c r="D759" s="8"/>
      <c r="E759" s="5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x14ac:dyDescent="0.3">
      <c r="A760" s="6"/>
      <c r="B760" s="5"/>
      <c r="C760" s="7"/>
      <c r="D760" s="8"/>
      <c r="E760" s="5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x14ac:dyDescent="0.3">
      <c r="A761" s="6"/>
      <c r="B761" s="5"/>
      <c r="C761" s="7"/>
      <c r="D761" s="8"/>
      <c r="E761" s="5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x14ac:dyDescent="0.3">
      <c r="A762" s="6"/>
      <c r="B762" s="5"/>
      <c r="C762" s="4"/>
      <c r="D762" s="5"/>
      <c r="E762" s="5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x14ac:dyDescent="0.3">
      <c r="A763" s="6"/>
      <c r="B763" s="5"/>
      <c r="C763" s="7"/>
      <c r="D763" s="8"/>
      <c r="E763" s="5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x14ac:dyDescent="0.3">
      <c r="A764" s="6"/>
      <c r="B764" s="5"/>
      <c r="C764" s="7"/>
      <c r="D764" s="8"/>
      <c r="E764" s="5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x14ac:dyDescent="0.3">
      <c r="A765" s="6"/>
      <c r="B765" s="5"/>
      <c r="C765" s="7"/>
      <c r="D765" s="8"/>
      <c r="E765" s="5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x14ac:dyDescent="0.3">
      <c r="A766" s="6"/>
      <c r="B766" s="5"/>
      <c r="C766" s="7"/>
      <c r="D766" s="8"/>
      <c r="E766" s="5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x14ac:dyDescent="0.3">
      <c r="A767" s="6"/>
      <c r="B767" s="5"/>
      <c r="C767" s="4"/>
      <c r="D767" s="5"/>
      <c r="E767" s="5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x14ac:dyDescent="0.3">
      <c r="A768" s="6"/>
      <c r="B768" s="5"/>
      <c r="C768" s="7"/>
      <c r="D768" s="8"/>
      <c r="E768" s="5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x14ac:dyDescent="0.3">
      <c r="A769" s="6"/>
      <c r="B769" s="5"/>
      <c r="C769" s="7"/>
      <c r="D769" s="8"/>
      <c r="E769" s="5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x14ac:dyDescent="0.3">
      <c r="A770" s="6"/>
      <c r="B770" s="5"/>
      <c r="C770" s="7"/>
      <c r="D770" s="8"/>
      <c r="E770" s="5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x14ac:dyDescent="0.3">
      <c r="A771" s="6"/>
      <c r="B771" s="5"/>
      <c r="C771" s="7"/>
      <c r="D771" s="8"/>
      <c r="E771" s="5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x14ac:dyDescent="0.3">
      <c r="A772" s="6"/>
      <c r="B772" s="5"/>
      <c r="C772" s="4"/>
      <c r="D772" s="5"/>
      <c r="E772" s="5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x14ac:dyDescent="0.3">
      <c r="A773" s="6"/>
      <c r="B773" s="5"/>
      <c r="C773" s="7"/>
      <c r="D773" s="8"/>
      <c r="E773" s="5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x14ac:dyDescent="0.3">
      <c r="A774" s="6"/>
      <c r="B774" s="5"/>
      <c r="C774" s="7"/>
      <c r="D774" s="8"/>
      <c r="E774" s="5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x14ac:dyDescent="0.3">
      <c r="A775" s="6"/>
      <c r="B775" s="5"/>
      <c r="C775" s="7"/>
      <c r="D775" s="8"/>
      <c r="E775" s="5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x14ac:dyDescent="0.3">
      <c r="A776" s="6"/>
      <c r="B776" s="5"/>
      <c r="C776" s="7"/>
      <c r="D776" s="8"/>
      <c r="E776" s="5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x14ac:dyDescent="0.3">
      <c r="A777" s="6"/>
      <c r="B777" s="5"/>
      <c r="C777" s="4"/>
      <c r="D777" s="5"/>
      <c r="E777" s="5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x14ac:dyDescent="0.3">
      <c r="A778" s="6"/>
      <c r="B778" s="5"/>
      <c r="C778" s="7"/>
      <c r="D778" s="8"/>
      <c r="E778" s="5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x14ac:dyDescent="0.3">
      <c r="A779" s="6"/>
      <c r="B779" s="5"/>
      <c r="C779" s="7"/>
      <c r="D779" s="8"/>
      <c r="E779" s="5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x14ac:dyDescent="0.3">
      <c r="A780" s="6"/>
      <c r="B780" s="5"/>
      <c r="C780" s="7"/>
      <c r="D780" s="8"/>
      <c r="E780" s="5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x14ac:dyDescent="0.3">
      <c r="A781" s="6"/>
      <c r="B781" s="5"/>
      <c r="C781" s="7"/>
      <c r="D781" s="8"/>
      <c r="E781" s="5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x14ac:dyDescent="0.3">
      <c r="A782" s="6"/>
      <c r="B782" s="5"/>
      <c r="C782" s="4"/>
      <c r="D782" s="5"/>
      <c r="E782" s="5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x14ac:dyDescent="0.3">
      <c r="A783" s="6"/>
      <c r="B783" s="5"/>
      <c r="C783" s="7"/>
      <c r="D783" s="8"/>
      <c r="E783" s="5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x14ac:dyDescent="0.3">
      <c r="A784" s="6"/>
      <c r="B784" s="5"/>
      <c r="C784" s="7"/>
      <c r="D784" s="8"/>
      <c r="E784" s="5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x14ac:dyDescent="0.3">
      <c r="A785" s="6"/>
      <c r="B785" s="5"/>
      <c r="C785" s="7"/>
      <c r="D785" s="8"/>
      <c r="E785" s="5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x14ac:dyDescent="0.3">
      <c r="A786" s="6"/>
      <c r="B786" s="5"/>
      <c r="C786" s="7"/>
      <c r="D786" s="8"/>
      <c r="E786" s="5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x14ac:dyDescent="0.3">
      <c r="A787" s="6"/>
      <c r="B787" s="5"/>
      <c r="C787" s="4"/>
      <c r="D787" s="5"/>
      <c r="E787" s="5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x14ac:dyDescent="0.3">
      <c r="A788" s="6"/>
      <c r="B788" s="5"/>
      <c r="C788" s="7"/>
      <c r="D788" s="8"/>
      <c r="E788" s="5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x14ac:dyDescent="0.3">
      <c r="A789" s="6"/>
      <c r="B789" s="5"/>
      <c r="C789" s="7"/>
      <c r="D789" s="8"/>
      <c r="E789" s="5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x14ac:dyDescent="0.3">
      <c r="A790" s="6"/>
      <c r="B790" s="5"/>
      <c r="C790" s="7"/>
      <c r="D790" s="8"/>
      <c r="E790" s="5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x14ac:dyDescent="0.3">
      <c r="A791" s="6"/>
      <c r="B791" s="5"/>
      <c r="C791" s="7"/>
      <c r="D791" s="8"/>
      <c r="E791" s="5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x14ac:dyDescent="0.3">
      <c r="A792" s="6"/>
      <c r="B792" s="5"/>
      <c r="C792" s="4"/>
      <c r="D792" s="5"/>
      <c r="E792" s="5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x14ac:dyDescent="0.3">
      <c r="A793" s="6"/>
      <c r="B793" s="5"/>
      <c r="C793" s="7"/>
      <c r="D793" s="8"/>
      <c r="E793" s="5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x14ac:dyDescent="0.3">
      <c r="A794" s="6"/>
      <c r="B794" s="5"/>
      <c r="C794" s="7"/>
      <c r="D794" s="8"/>
      <c r="E794" s="5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x14ac:dyDescent="0.3">
      <c r="A795" s="6"/>
      <c r="B795" s="5"/>
      <c r="C795" s="7"/>
      <c r="D795" s="8"/>
      <c r="E795" s="5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x14ac:dyDescent="0.3">
      <c r="A796" s="6"/>
      <c r="B796" s="5"/>
      <c r="C796" s="7"/>
      <c r="D796" s="8"/>
      <c r="E796" s="5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x14ac:dyDescent="0.3">
      <c r="A797" s="6"/>
      <c r="B797" s="5"/>
      <c r="C797" s="4"/>
      <c r="D797" s="5"/>
      <c r="E797" s="5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x14ac:dyDescent="0.3">
      <c r="A798" s="6"/>
      <c r="B798" s="5"/>
      <c r="C798" s="7"/>
      <c r="D798" s="8"/>
      <c r="E798" s="5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x14ac:dyDescent="0.3">
      <c r="A799" s="6"/>
      <c r="B799" s="5"/>
      <c r="C799" s="7"/>
      <c r="D799" s="8"/>
      <c r="E799" s="5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x14ac:dyDescent="0.3">
      <c r="A800" s="6"/>
      <c r="B800" s="5"/>
      <c r="C800" s="7"/>
      <c r="D800" s="8"/>
      <c r="E800" s="5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x14ac:dyDescent="0.3">
      <c r="A801" s="6"/>
      <c r="B801" s="5"/>
      <c r="C801" s="7"/>
      <c r="D801" s="8"/>
      <c r="E801" s="5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x14ac:dyDescent="0.3">
      <c r="A802" s="6"/>
      <c r="B802" s="5"/>
      <c r="C802" s="4"/>
      <c r="D802" s="5"/>
      <c r="E802" s="5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x14ac:dyDescent="0.3">
      <c r="A803" s="6"/>
      <c r="B803" s="5"/>
      <c r="C803" s="7"/>
      <c r="D803" s="8"/>
      <c r="E803" s="5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x14ac:dyDescent="0.3">
      <c r="A804" s="6"/>
      <c r="B804" s="5"/>
      <c r="C804" s="7"/>
      <c r="D804" s="8"/>
      <c r="E804" s="5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x14ac:dyDescent="0.3">
      <c r="A805" s="6"/>
      <c r="B805" s="5"/>
      <c r="C805" s="7"/>
      <c r="D805" s="8"/>
      <c r="E805" s="5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x14ac:dyDescent="0.3">
      <c r="A806" s="6"/>
      <c r="B806" s="5"/>
      <c r="C806" s="7"/>
      <c r="D806" s="8"/>
      <c r="E806" s="5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x14ac:dyDescent="0.3">
      <c r="A807" s="6"/>
      <c r="B807" s="5"/>
      <c r="C807" s="4"/>
      <c r="D807" s="5"/>
      <c r="E807" s="5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x14ac:dyDescent="0.3">
      <c r="A808" s="6"/>
      <c r="B808" s="5"/>
      <c r="C808" s="7"/>
      <c r="D808" s="8"/>
      <c r="E808" s="5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x14ac:dyDescent="0.3">
      <c r="A809" s="6"/>
      <c r="B809" s="5"/>
      <c r="C809" s="7"/>
      <c r="D809" s="8"/>
      <c r="E809" s="5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x14ac:dyDescent="0.3">
      <c r="A810" s="6"/>
      <c r="B810" s="5"/>
      <c r="C810" s="7"/>
      <c r="D810" s="8"/>
      <c r="E810" s="5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x14ac:dyDescent="0.3">
      <c r="A811" s="6"/>
      <c r="B811" s="5"/>
      <c r="C811" s="7"/>
      <c r="D811" s="8"/>
      <c r="E811" s="5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x14ac:dyDescent="0.3">
      <c r="A812" s="6"/>
      <c r="B812" s="5"/>
      <c r="C812" s="4"/>
      <c r="D812" s="5"/>
      <c r="E812" s="5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x14ac:dyDescent="0.3">
      <c r="A813" s="6"/>
      <c r="B813" s="5"/>
      <c r="C813" s="7"/>
      <c r="D813" s="8"/>
      <c r="E813" s="5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x14ac:dyDescent="0.3">
      <c r="A814" s="6"/>
      <c r="B814" s="5"/>
      <c r="C814" s="7"/>
      <c r="D814" s="8"/>
      <c r="E814" s="5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x14ac:dyDescent="0.3">
      <c r="A815" s="6"/>
      <c r="B815" s="5"/>
      <c r="C815" s="7"/>
      <c r="D815" s="8"/>
      <c r="E815" s="5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x14ac:dyDescent="0.3">
      <c r="A816" s="6"/>
      <c r="B816" s="5"/>
      <c r="C816" s="7"/>
      <c r="D816" s="8"/>
      <c r="E816" s="5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x14ac:dyDescent="0.3">
      <c r="A817" s="6"/>
      <c r="B817" s="5"/>
      <c r="C817" s="4"/>
      <c r="D817" s="5"/>
      <c r="E817" s="5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x14ac:dyDescent="0.3">
      <c r="A818" s="6"/>
      <c r="B818" s="5"/>
      <c r="C818" s="7"/>
      <c r="D818" s="8"/>
      <c r="E818" s="5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x14ac:dyDescent="0.3">
      <c r="A819" s="6"/>
      <c r="B819" s="5"/>
      <c r="C819" s="7"/>
      <c r="D819" s="8"/>
      <c r="E819" s="5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x14ac:dyDescent="0.3">
      <c r="A820" s="6"/>
      <c r="B820" s="5"/>
      <c r="C820" s="7"/>
      <c r="D820" s="8"/>
      <c r="E820" s="5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x14ac:dyDescent="0.3">
      <c r="A821" s="6"/>
      <c r="B821" s="5"/>
      <c r="C821" s="7"/>
      <c r="D821" s="8"/>
      <c r="E821" s="5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x14ac:dyDescent="0.3">
      <c r="A822" s="6"/>
      <c r="B822" s="5"/>
      <c r="C822" s="4"/>
      <c r="D822" s="5"/>
      <c r="E822" s="5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x14ac:dyDescent="0.3">
      <c r="A823" s="6"/>
      <c r="B823" s="5"/>
      <c r="C823" s="7"/>
      <c r="D823" s="8"/>
      <c r="E823" s="5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x14ac:dyDescent="0.3">
      <c r="A824" s="6"/>
      <c r="B824" s="5"/>
      <c r="C824" s="7"/>
      <c r="D824" s="8"/>
      <c r="E824" s="5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x14ac:dyDescent="0.3">
      <c r="A825" s="6"/>
      <c r="B825" s="5"/>
      <c r="C825" s="7"/>
      <c r="D825" s="8"/>
      <c r="E825" s="5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x14ac:dyDescent="0.3">
      <c r="A826" s="6"/>
      <c r="B826" s="5"/>
      <c r="C826" s="7"/>
      <c r="D826" s="8"/>
      <c r="E826" s="5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x14ac:dyDescent="0.3">
      <c r="A827" s="6"/>
      <c r="B827" s="5"/>
      <c r="C827" s="4"/>
      <c r="D827" s="5"/>
      <c r="E827" s="5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x14ac:dyDescent="0.3">
      <c r="A828" s="6"/>
      <c r="B828" s="5"/>
      <c r="C828" s="7"/>
      <c r="D828" s="8"/>
      <c r="E828" s="5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x14ac:dyDescent="0.3">
      <c r="A829" s="6"/>
      <c r="B829" s="5"/>
      <c r="C829" s="7"/>
      <c r="D829" s="8"/>
      <c r="E829" s="5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x14ac:dyDescent="0.3">
      <c r="A830" s="6"/>
      <c r="B830" s="5"/>
      <c r="C830" s="7"/>
      <c r="D830" s="8"/>
      <c r="E830" s="5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x14ac:dyDescent="0.3">
      <c r="A831" s="6"/>
      <c r="B831" s="5"/>
      <c r="C831" s="7"/>
      <c r="D831" s="8"/>
      <c r="E831" s="5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x14ac:dyDescent="0.3">
      <c r="A832" s="6"/>
      <c r="B832" s="5"/>
      <c r="C832" s="4"/>
      <c r="D832" s="5"/>
      <c r="E832" s="5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x14ac:dyDescent="0.3">
      <c r="A833" s="6"/>
      <c r="B833" s="5"/>
      <c r="C833" s="7"/>
      <c r="D833" s="8"/>
      <c r="E833" s="5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x14ac:dyDescent="0.3">
      <c r="A834" s="6"/>
      <c r="B834" s="5"/>
      <c r="C834" s="7"/>
      <c r="D834" s="8"/>
      <c r="E834" s="5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x14ac:dyDescent="0.3">
      <c r="A835" s="6"/>
      <c r="B835" s="5"/>
      <c r="C835" s="7"/>
      <c r="D835" s="8"/>
      <c r="E835" s="5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x14ac:dyDescent="0.3">
      <c r="A836" s="6"/>
      <c r="B836" s="5"/>
      <c r="C836" s="7"/>
      <c r="D836" s="8"/>
      <c r="E836" s="5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x14ac:dyDescent="0.3">
      <c r="A837" s="6"/>
      <c r="B837" s="5"/>
      <c r="C837" s="4"/>
      <c r="D837" s="5"/>
      <c r="E837" s="5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x14ac:dyDescent="0.3">
      <c r="A838" s="6"/>
      <c r="B838" s="5"/>
      <c r="C838" s="7"/>
      <c r="D838" s="8"/>
      <c r="E838" s="5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x14ac:dyDescent="0.3">
      <c r="A839" s="6"/>
      <c r="B839" s="5"/>
      <c r="C839" s="7"/>
      <c r="D839" s="8"/>
      <c r="E839" s="5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x14ac:dyDescent="0.3">
      <c r="A840" s="6"/>
      <c r="B840" s="5"/>
      <c r="C840" s="7"/>
      <c r="D840" s="8"/>
      <c r="E840" s="5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x14ac:dyDescent="0.3">
      <c r="A841" s="6"/>
      <c r="B841" s="5"/>
      <c r="C841" s="7"/>
      <c r="D841" s="8"/>
      <c r="E841" s="5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x14ac:dyDescent="0.3">
      <c r="A842" s="6"/>
      <c r="B842" s="5"/>
      <c r="C842" s="4"/>
      <c r="D842" s="5"/>
      <c r="E842" s="5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x14ac:dyDescent="0.3">
      <c r="A843" s="6"/>
      <c r="B843" s="5"/>
      <c r="C843" s="7"/>
      <c r="D843" s="8"/>
      <c r="E843" s="5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x14ac:dyDescent="0.3">
      <c r="A844" s="6"/>
      <c r="B844" s="5"/>
      <c r="C844" s="7"/>
      <c r="D844" s="8"/>
      <c r="E844" s="5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x14ac:dyDescent="0.3">
      <c r="A845" s="6"/>
      <c r="B845" s="5"/>
      <c r="C845" s="7"/>
      <c r="D845" s="8"/>
      <c r="E845" s="5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x14ac:dyDescent="0.3">
      <c r="A846" s="6"/>
      <c r="B846" s="5"/>
      <c r="C846" s="7"/>
      <c r="D846" s="8"/>
      <c r="E846" s="5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x14ac:dyDescent="0.3">
      <c r="A847" s="6"/>
      <c r="B847" s="5"/>
      <c r="C847" s="4"/>
      <c r="D847" s="5"/>
      <c r="E847" s="5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x14ac:dyDescent="0.3">
      <c r="A848" s="6"/>
      <c r="B848" s="5"/>
      <c r="C848" s="7"/>
      <c r="D848" s="8"/>
      <c r="E848" s="5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x14ac:dyDescent="0.3">
      <c r="A849" s="6"/>
      <c r="B849" s="5"/>
      <c r="C849" s="7"/>
      <c r="D849" s="8"/>
      <c r="E849" s="5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x14ac:dyDescent="0.3">
      <c r="A850" s="6"/>
      <c r="B850" s="5"/>
      <c r="C850" s="7"/>
      <c r="D850" s="8"/>
      <c r="E850" s="5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x14ac:dyDescent="0.3">
      <c r="A851" s="6"/>
      <c r="B851" s="5"/>
      <c r="C851" s="7"/>
      <c r="D851" s="8"/>
      <c r="E851" s="5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x14ac:dyDescent="0.3">
      <c r="A852" s="6"/>
      <c r="B852" s="5"/>
      <c r="C852" s="4"/>
      <c r="D852" s="5"/>
      <c r="E852" s="5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x14ac:dyDescent="0.3">
      <c r="A853" s="6"/>
      <c r="B853" s="5"/>
      <c r="C853" s="7"/>
      <c r="D853" s="8"/>
      <c r="E853" s="5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x14ac:dyDescent="0.3">
      <c r="A854" s="6"/>
      <c r="B854" s="5"/>
      <c r="C854" s="7"/>
      <c r="D854" s="8"/>
      <c r="E854" s="5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x14ac:dyDescent="0.3">
      <c r="A855" s="6"/>
      <c r="B855" s="5"/>
      <c r="C855" s="7"/>
      <c r="D855" s="8"/>
      <c r="E855" s="5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x14ac:dyDescent="0.3">
      <c r="A856" s="6"/>
      <c r="B856" s="5"/>
      <c r="C856" s="7"/>
      <c r="D856" s="8"/>
      <c r="E856" s="5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x14ac:dyDescent="0.3">
      <c r="A857" s="6"/>
      <c r="B857" s="5"/>
      <c r="C857" s="4"/>
      <c r="D857" s="5"/>
      <c r="E857" s="5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x14ac:dyDescent="0.3">
      <c r="A858" s="6"/>
      <c r="B858" s="5"/>
      <c r="C858" s="7"/>
      <c r="D858" s="8"/>
      <c r="E858" s="5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x14ac:dyDescent="0.3">
      <c r="A859" s="6"/>
      <c r="B859" s="5"/>
      <c r="C859" s="7"/>
      <c r="D859" s="8"/>
      <c r="E859" s="5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x14ac:dyDescent="0.3">
      <c r="A860" s="6"/>
      <c r="B860" s="5"/>
      <c r="C860" s="7"/>
      <c r="D860" s="8"/>
      <c r="E860" s="5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x14ac:dyDescent="0.3">
      <c r="A861" s="6"/>
      <c r="B861" s="5"/>
      <c r="C861" s="7"/>
      <c r="D861" s="8"/>
      <c r="E861" s="5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x14ac:dyDescent="0.3">
      <c r="A862" s="6"/>
      <c r="B862" s="5"/>
      <c r="C862" s="4"/>
      <c r="D862" s="5"/>
      <c r="E862" s="5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x14ac:dyDescent="0.3">
      <c r="A863" s="6"/>
      <c r="B863" s="5"/>
      <c r="C863" s="7"/>
      <c r="D863" s="8"/>
      <c r="E863" s="5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x14ac:dyDescent="0.3">
      <c r="A864" s="6"/>
      <c r="B864" s="5"/>
      <c r="C864" s="7"/>
      <c r="D864" s="8"/>
      <c r="E864" s="5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x14ac:dyDescent="0.3">
      <c r="A865" s="6"/>
      <c r="B865" s="5"/>
      <c r="C865" s="7"/>
      <c r="D865" s="8"/>
      <c r="E865" s="5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x14ac:dyDescent="0.3">
      <c r="A866" s="6"/>
      <c r="B866" s="5"/>
      <c r="C866" s="7"/>
      <c r="D866" s="8"/>
      <c r="E866" s="5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x14ac:dyDescent="0.3">
      <c r="A867" s="6"/>
      <c r="B867" s="5"/>
      <c r="C867" s="4"/>
      <c r="D867" s="5"/>
      <c r="E867" s="5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x14ac:dyDescent="0.3">
      <c r="A868" s="6"/>
      <c r="B868" s="5"/>
      <c r="C868" s="7"/>
      <c r="D868" s="8"/>
      <c r="E868" s="5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x14ac:dyDescent="0.3">
      <c r="A869" s="6"/>
      <c r="B869" s="5"/>
      <c r="C869" s="7"/>
      <c r="D869" s="8"/>
      <c r="E869" s="5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x14ac:dyDescent="0.3">
      <c r="A870" s="6"/>
      <c r="B870" s="5"/>
      <c r="C870" s="7"/>
      <c r="D870" s="8"/>
      <c r="E870" s="5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x14ac:dyDescent="0.3">
      <c r="A871" s="6"/>
      <c r="B871" s="5"/>
      <c r="C871" s="7"/>
      <c r="D871" s="8"/>
      <c r="E871" s="5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x14ac:dyDescent="0.3">
      <c r="A872" s="6"/>
      <c r="B872" s="5"/>
      <c r="C872" s="4"/>
      <c r="D872" s="5"/>
      <c r="E872" s="5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x14ac:dyDescent="0.3">
      <c r="A873" s="6"/>
      <c r="B873" s="5"/>
      <c r="C873" s="7"/>
      <c r="D873" s="8"/>
      <c r="E873" s="5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x14ac:dyDescent="0.3">
      <c r="A874" s="6"/>
      <c r="B874" s="5"/>
      <c r="C874" s="7"/>
      <c r="D874" s="8"/>
      <c r="E874" s="5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x14ac:dyDescent="0.3">
      <c r="A875" s="6"/>
      <c r="B875" s="5"/>
      <c r="C875" s="7"/>
      <c r="D875" s="8"/>
      <c r="E875" s="5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x14ac:dyDescent="0.3">
      <c r="A876" s="6"/>
      <c r="B876" s="5"/>
      <c r="C876" s="7"/>
      <c r="D876" s="8"/>
      <c r="E876" s="5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x14ac:dyDescent="0.3">
      <c r="A877" s="6"/>
      <c r="B877" s="5"/>
      <c r="C877" s="4"/>
      <c r="D877" s="5"/>
      <c r="E877" s="5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x14ac:dyDescent="0.3">
      <c r="A878" s="6"/>
      <c r="B878" s="5"/>
      <c r="C878" s="7"/>
      <c r="D878" s="8"/>
      <c r="E878" s="5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x14ac:dyDescent="0.3">
      <c r="A879" s="6"/>
      <c r="B879" s="5"/>
      <c r="C879" s="7"/>
      <c r="D879" s="8"/>
      <c r="E879" s="5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x14ac:dyDescent="0.3">
      <c r="A880" s="6"/>
      <c r="B880" s="5"/>
      <c r="C880" s="7"/>
      <c r="D880" s="8"/>
      <c r="E880" s="5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x14ac:dyDescent="0.3">
      <c r="A881" s="6"/>
      <c r="B881" s="5"/>
      <c r="C881" s="7"/>
      <c r="D881" s="8"/>
      <c r="E881" s="5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x14ac:dyDescent="0.3">
      <c r="A882" s="6"/>
      <c r="B882" s="5"/>
      <c r="C882" s="4"/>
      <c r="D882" s="5"/>
      <c r="E882" s="5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x14ac:dyDescent="0.3">
      <c r="A883" s="6"/>
      <c r="B883" s="5"/>
      <c r="C883" s="7"/>
      <c r="D883" s="8"/>
      <c r="E883" s="5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x14ac:dyDescent="0.3">
      <c r="A884" s="6"/>
      <c r="B884" s="5"/>
      <c r="C884" s="7"/>
      <c r="D884" s="8"/>
      <c r="E884" s="5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x14ac:dyDescent="0.3">
      <c r="A885" s="6"/>
      <c r="B885" s="5"/>
      <c r="C885" s="7"/>
      <c r="D885" s="8"/>
      <c r="E885" s="5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x14ac:dyDescent="0.3">
      <c r="A886" s="6"/>
      <c r="B886" s="5"/>
      <c r="C886" s="7"/>
      <c r="D886" s="8"/>
      <c r="E886" s="5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x14ac:dyDescent="0.3">
      <c r="A887" s="6"/>
      <c r="B887" s="5"/>
      <c r="C887" s="4"/>
      <c r="D887" s="5"/>
      <c r="E887" s="5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x14ac:dyDescent="0.3">
      <c r="A888" s="6"/>
      <c r="B888" s="5"/>
      <c r="C888" s="7"/>
      <c r="D888" s="8"/>
      <c r="E888" s="5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x14ac:dyDescent="0.3">
      <c r="A889" s="6"/>
      <c r="B889" s="5"/>
      <c r="C889" s="7"/>
      <c r="D889" s="8"/>
      <c r="E889" s="5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x14ac:dyDescent="0.3">
      <c r="A890" s="6"/>
      <c r="B890" s="5"/>
      <c r="C890" s="7"/>
      <c r="D890" s="8"/>
      <c r="E890" s="5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x14ac:dyDescent="0.3">
      <c r="A891" s="6"/>
      <c r="B891" s="5"/>
      <c r="C891" s="7"/>
      <c r="D891" s="8"/>
      <c r="E891" s="5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x14ac:dyDescent="0.3">
      <c r="A892" s="6"/>
      <c r="B892" s="5"/>
      <c r="C892" s="4"/>
      <c r="D892" s="5"/>
      <c r="E892" s="5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x14ac:dyDescent="0.3">
      <c r="A893" s="6"/>
      <c r="B893" s="5"/>
      <c r="C893" s="7"/>
      <c r="D893" s="8"/>
      <c r="E893" s="5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x14ac:dyDescent="0.3">
      <c r="A894" s="6"/>
      <c r="B894" s="5"/>
      <c r="C894" s="7"/>
      <c r="D894" s="8"/>
      <c r="E894" s="5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x14ac:dyDescent="0.3">
      <c r="A895" s="6"/>
      <c r="B895" s="5"/>
      <c r="C895" s="7"/>
      <c r="D895" s="8"/>
      <c r="E895" s="5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x14ac:dyDescent="0.3">
      <c r="A896" s="6"/>
      <c r="B896" s="5"/>
      <c r="C896" s="7"/>
      <c r="D896" s="8"/>
      <c r="E896" s="5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x14ac:dyDescent="0.3">
      <c r="A897" s="6"/>
      <c r="B897" s="5"/>
      <c r="C897" s="4"/>
      <c r="D897" s="5"/>
      <c r="E897" s="5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x14ac:dyDescent="0.3">
      <c r="A898" s="6"/>
      <c r="B898" s="5"/>
      <c r="C898" s="7"/>
      <c r="D898" s="8"/>
      <c r="E898" s="5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x14ac:dyDescent="0.3">
      <c r="A899" s="6"/>
      <c r="B899" s="5"/>
      <c r="C899" s="7"/>
      <c r="D899" s="8"/>
      <c r="E899" s="5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x14ac:dyDescent="0.3">
      <c r="A900" s="6"/>
      <c r="B900" s="5"/>
      <c r="C900" s="7"/>
      <c r="D900" s="8"/>
      <c r="E900" s="5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x14ac:dyDescent="0.3">
      <c r="A901" s="6"/>
      <c r="B901" s="5"/>
      <c r="C901" s="7"/>
      <c r="D901" s="8"/>
      <c r="E901" s="5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x14ac:dyDescent="0.3">
      <c r="A902" s="6"/>
      <c r="B902" s="5"/>
      <c r="C902" s="4"/>
      <c r="D902" s="5"/>
      <c r="E902" s="5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x14ac:dyDescent="0.3">
      <c r="A903" s="6"/>
      <c r="B903" s="5"/>
      <c r="C903" s="7"/>
      <c r="D903" s="8"/>
      <c r="E903" s="5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x14ac:dyDescent="0.3">
      <c r="A904" s="6"/>
      <c r="B904" s="5"/>
      <c r="C904" s="7"/>
      <c r="D904" s="8"/>
      <c r="E904" s="5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x14ac:dyDescent="0.3">
      <c r="A905" s="6"/>
      <c r="B905" s="5"/>
      <c r="C905" s="7"/>
      <c r="D905" s="8"/>
      <c r="E905" s="5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x14ac:dyDescent="0.3">
      <c r="A906" s="6"/>
      <c r="B906" s="5"/>
      <c r="C906" s="7"/>
      <c r="D906" s="8"/>
      <c r="E906" s="5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x14ac:dyDescent="0.3">
      <c r="A907" s="6"/>
      <c r="B907" s="5"/>
      <c r="C907" s="4"/>
      <c r="D907" s="5"/>
      <c r="E907" s="5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x14ac:dyDescent="0.3">
      <c r="A908" s="6"/>
      <c r="B908" s="5"/>
      <c r="C908" s="7"/>
      <c r="D908" s="8"/>
      <c r="E908" s="5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x14ac:dyDescent="0.3">
      <c r="A909" s="6"/>
      <c r="B909" s="5"/>
      <c r="C909" s="7"/>
      <c r="D909" s="8"/>
      <c r="E909" s="5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x14ac:dyDescent="0.3">
      <c r="A910" s="6"/>
      <c r="B910" s="5"/>
      <c r="C910" s="7"/>
      <c r="D910" s="8"/>
      <c r="E910" s="5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x14ac:dyDescent="0.3">
      <c r="A911" s="6"/>
      <c r="B911" s="5"/>
      <c r="C911" s="7"/>
      <c r="D911" s="8"/>
      <c r="E911" s="5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x14ac:dyDescent="0.3">
      <c r="A912" s="6"/>
      <c r="B912" s="5"/>
      <c r="C912" s="4"/>
      <c r="D912" s="5"/>
      <c r="E912" s="5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x14ac:dyDescent="0.3">
      <c r="A913" s="6"/>
      <c r="B913" s="5"/>
      <c r="C913" s="7"/>
      <c r="D913" s="8"/>
      <c r="E913" s="5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x14ac:dyDescent="0.3">
      <c r="A914" s="6"/>
      <c r="B914" s="5"/>
      <c r="C914" s="7"/>
      <c r="D914" s="8"/>
      <c r="E914" s="5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x14ac:dyDescent="0.3">
      <c r="A915" s="6"/>
      <c r="B915" s="5"/>
      <c r="C915" s="7"/>
      <c r="D915" s="8"/>
      <c r="E915" s="5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x14ac:dyDescent="0.3">
      <c r="A916" s="6"/>
      <c r="B916" s="5"/>
      <c r="C916" s="7"/>
      <c r="D916" s="8"/>
      <c r="E916" s="5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x14ac:dyDescent="0.3">
      <c r="A917" s="6"/>
      <c r="B917" s="5"/>
      <c r="C917" s="4"/>
      <c r="D917" s="5"/>
      <c r="E917" s="5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x14ac:dyDescent="0.3">
      <c r="A918" s="6"/>
      <c r="B918" s="5"/>
      <c r="C918" s="7"/>
      <c r="D918" s="8"/>
      <c r="E918" s="5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x14ac:dyDescent="0.3">
      <c r="A919" s="6"/>
      <c r="B919" s="5"/>
      <c r="C919" s="7"/>
      <c r="D919" s="8"/>
      <c r="E919" s="5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x14ac:dyDescent="0.3">
      <c r="A920" s="6"/>
      <c r="B920" s="5"/>
      <c r="C920" s="7"/>
      <c r="D920" s="8"/>
      <c r="E920" s="5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x14ac:dyDescent="0.3">
      <c r="A921" s="6"/>
      <c r="B921" s="5"/>
      <c r="C921" s="7"/>
      <c r="D921" s="8"/>
      <c r="E921" s="5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x14ac:dyDescent="0.3">
      <c r="A922" s="6"/>
      <c r="B922" s="5"/>
      <c r="C922" s="4"/>
      <c r="D922" s="5"/>
      <c r="E922" s="5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x14ac:dyDescent="0.3">
      <c r="A923" s="6"/>
      <c r="B923" s="5"/>
      <c r="C923" s="7"/>
      <c r="D923" s="8"/>
      <c r="E923" s="5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x14ac:dyDescent="0.3">
      <c r="A924" s="6"/>
      <c r="B924" s="5"/>
      <c r="C924" s="7"/>
      <c r="D924" s="8"/>
      <c r="E924" s="5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x14ac:dyDescent="0.3">
      <c r="A925" s="6"/>
      <c r="B925" s="5"/>
      <c r="C925" s="7"/>
      <c r="D925" s="8"/>
      <c r="E925" s="5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x14ac:dyDescent="0.3">
      <c r="A926" s="6"/>
      <c r="B926" s="5"/>
      <c r="C926" s="7"/>
      <c r="D926" s="8"/>
      <c r="E926" s="5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x14ac:dyDescent="0.3">
      <c r="A927" s="6"/>
      <c r="B927" s="5"/>
      <c r="C927" s="4"/>
      <c r="D927" s="5"/>
      <c r="E927" s="5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x14ac:dyDescent="0.3">
      <c r="A928" s="6"/>
      <c r="B928" s="5"/>
      <c r="C928" s="7"/>
      <c r="D928" s="8"/>
      <c r="E928" s="5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x14ac:dyDescent="0.3">
      <c r="A929" s="6"/>
      <c r="B929" s="5"/>
      <c r="C929" s="7"/>
      <c r="D929" s="8"/>
      <c r="E929" s="5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x14ac:dyDescent="0.3">
      <c r="A930" s="6"/>
      <c r="B930" s="5"/>
      <c r="C930" s="7"/>
      <c r="D930" s="8"/>
      <c r="E930" s="5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x14ac:dyDescent="0.3">
      <c r="A931" s="6"/>
      <c r="B931" s="5"/>
      <c r="C931" s="7"/>
      <c r="D931" s="8"/>
      <c r="E931" s="5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x14ac:dyDescent="0.3">
      <c r="A932" s="6"/>
      <c r="B932" s="5"/>
      <c r="C932" s="4"/>
      <c r="D932" s="5"/>
      <c r="E932" s="5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x14ac:dyDescent="0.3">
      <c r="A933" s="6"/>
      <c r="B933" s="5"/>
      <c r="C933" s="7"/>
      <c r="D933" s="8"/>
      <c r="E933" s="5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x14ac:dyDescent="0.3">
      <c r="A934" s="6"/>
      <c r="B934" s="5"/>
      <c r="C934" s="7"/>
      <c r="D934" s="8"/>
      <c r="E934" s="5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x14ac:dyDescent="0.3">
      <c r="A935" s="6"/>
      <c r="B935" s="5"/>
      <c r="C935" s="7"/>
      <c r="D935" s="8"/>
      <c r="E935" s="5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x14ac:dyDescent="0.3">
      <c r="A936" s="6"/>
      <c r="B936" s="5"/>
      <c r="C936" s="7"/>
      <c r="D936" s="8"/>
      <c r="E936" s="5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x14ac:dyDescent="0.3">
      <c r="A937" s="6"/>
      <c r="B937" s="5"/>
      <c r="C937" s="4"/>
      <c r="D937" s="5"/>
      <c r="E937" s="5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x14ac:dyDescent="0.3">
      <c r="A938" s="6"/>
      <c r="B938" s="5"/>
      <c r="C938" s="7"/>
      <c r="D938" s="8"/>
      <c r="E938" s="5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x14ac:dyDescent="0.3">
      <c r="A939" s="6"/>
      <c r="B939" s="5"/>
      <c r="C939" s="7"/>
      <c r="D939" s="8"/>
      <c r="E939" s="5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x14ac:dyDescent="0.3">
      <c r="A940" s="6"/>
      <c r="B940" s="5"/>
      <c r="C940" s="7"/>
      <c r="D940" s="8"/>
      <c r="E940" s="5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x14ac:dyDescent="0.3">
      <c r="A941" s="6"/>
      <c r="B941" s="5"/>
      <c r="C941" s="7"/>
      <c r="D941" s="8"/>
      <c r="E941" s="5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x14ac:dyDescent="0.3">
      <c r="A942" s="6"/>
      <c r="B942" s="5"/>
      <c r="C942" s="4"/>
      <c r="D942" s="5"/>
      <c r="E942" s="5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x14ac:dyDescent="0.3">
      <c r="A943" s="6"/>
      <c r="B943" s="5"/>
      <c r="C943" s="7"/>
      <c r="D943" s="8"/>
      <c r="E943" s="5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x14ac:dyDescent="0.3">
      <c r="A944" s="6"/>
      <c r="B944" s="5"/>
      <c r="C944" s="7"/>
      <c r="D944" s="8"/>
      <c r="E944" s="5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x14ac:dyDescent="0.3">
      <c r="A945" s="6"/>
      <c r="B945" s="5"/>
      <c r="C945" s="7"/>
      <c r="D945" s="8"/>
      <c r="E945" s="5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x14ac:dyDescent="0.3">
      <c r="A946" s="6"/>
      <c r="B946" s="5"/>
      <c r="C946" s="7"/>
      <c r="D946" s="8"/>
      <c r="E946" s="5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x14ac:dyDescent="0.3">
      <c r="A947" s="6"/>
      <c r="B947" s="5"/>
      <c r="C947" s="4"/>
      <c r="D947" s="5"/>
      <c r="E947" s="5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x14ac:dyDescent="0.3">
      <c r="A948" s="6"/>
      <c r="B948" s="5"/>
      <c r="C948" s="7"/>
      <c r="D948" s="8"/>
      <c r="E948" s="5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x14ac:dyDescent="0.3">
      <c r="A949" s="6"/>
      <c r="B949" s="5"/>
      <c r="C949" s="7"/>
      <c r="D949" s="8"/>
      <c r="E949" s="5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x14ac:dyDescent="0.3">
      <c r="A950" s="6"/>
      <c r="B950" s="5"/>
      <c r="C950" s="7"/>
      <c r="D950" s="8"/>
      <c r="E950" s="5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x14ac:dyDescent="0.3">
      <c r="A951" s="6"/>
      <c r="B951" s="5"/>
      <c r="C951" s="7"/>
      <c r="D951" s="8"/>
      <c r="E951" s="5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x14ac:dyDescent="0.3">
      <c r="A952" s="6"/>
      <c r="B952" s="5"/>
      <c r="C952" s="4"/>
      <c r="D952" s="5"/>
      <c r="E952" s="5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x14ac:dyDescent="0.3">
      <c r="A953" s="6"/>
      <c r="B953" s="5"/>
      <c r="C953" s="7"/>
      <c r="D953" s="8"/>
      <c r="E953" s="5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x14ac:dyDescent="0.3">
      <c r="A954" s="6"/>
      <c r="B954" s="5"/>
      <c r="C954" s="7"/>
      <c r="D954" s="8"/>
      <c r="E954" s="5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x14ac:dyDescent="0.3">
      <c r="A955" s="6"/>
      <c r="B955" s="5"/>
      <c r="C955" s="7"/>
      <c r="D955" s="8"/>
      <c r="E955" s="5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x14ac:dyDescent="0.3">
      <c r="A956" s="6"/>
      <c r="B956" s="5"/>
      <c r="C956" s="7"/>
      <c r="D956" s="8"/>
      <c r="E956" s="5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x14ac:dyDescent="0.3">
      <c r="A957" s="6"/>
      <c r="B957" s="5"/>
      <c r="C957" s="4"/>
      <c r="D957" s="5"/>
      <c r="E957" s="5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x14ac:dyDescent="0.3">
      <c r="A958" s="6"/>
      <c r="B958" s="5"/>
      <c r="C958" s="7"/>
      <c r="D958" s="8"/>
      <c r="E958" s="5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x14ac:dyDescent="0.3">
      <c r="A959" s="6"/>
      <c r="B959" s="5"/>
      <c r="C959" s="7"/>
      <c r="D959" s="8"/>
      <c r="E959" s="5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x14ac:dyDescent="0.3">
      <c r="A960" s="6"/>
      <c r="B960" s="5"/>
      <c r="C960" s="7"/>
      <c r="D960" s="8"/>
      <c r="E960" s="5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x14ac:dyDescent="0.3">
      <c r="A961" s="6"/>
      <c r="B961" s="5"/>
      <c r="C961" s="7"/>
      <c r="D961" s="8"/>
      <c r="E961" s="5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x14ac:dyDescent="0.3">
      <c r="A962" s="6"/>
      <c r="B962" s="5"/>
      <c r="C962" s="4"/>
      <c r="D962" s="5"/>
      <c r="E962" s="5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x14ac:dyDescent="0.3">
      <c r="A963" s="6"/>
      <c r="B963" s="5"/>
      <c r="C963" s="7"/>
      <c r="D963" s="8"/>
      <c r="E963" s="5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x14ac:dyDescent="0.3">
      <c r="A964" s="6"/>
      <c r="B964" s="5"/>
      <c r="C964" s="7"/>
      <c r="D964" s="8"/>
      <c r="E964" s="5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x14ac:dyDescent="0.3">
      <c r="A965" s="6"/>
      <c r="B965" s="5"/>
      <c r="C965" s="7"/>
      <c r="D965" s="8"/>
      <c r="E965" s="5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x14ac:dyDescent="0.3">
      <c r="A966" s="6"/>
      <c r="B966" s="5"/>
      <c r="C966" s="7"/>
      <c r="D966" s="8"/>
      <c r="E966" s="5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x14ac:dyDescent="0.3">
      <c r="A967" s="6"/>
      <c r="B967" s="5"/>
      <c r="C967" s="4"/>
      <c r="D967" s="5"/>
      <c r="E967" s="5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x14ac:dyDescent="0.3">
      <c r="A968" s="6"/>
      <c r="B968" s="5"/>
      <c r="C968" s="7"/>
      <c r="D968" s="8"/>
      <c r="E968" s="5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x14ac:dyDescent="0.3">
      <c r="A969" s="6"/>
      <c r="B969" s="5"/>
      <c r="C969" s="7"/>
      <c r="D969" s="8"/>
      <c r="E969" s="5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x14ac:dyDescent="0.3">
      <c r="A970" s="6"/>
      <c r="B970" s="5"/>
      <c r="C970" s="7"/>
      <c r="D970" s="8"/>
      <c r="E970" s="5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x14ac:dyDescent="0.3">
      <c r="A971" s="6"/>
      <c r="B971" s="5"/>
      <c r="C971" s="7"/>
      <c r="D971" s="8"/>
      <c r="E971" s="5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x14ac:dyDescent="0.3">
      <c r="A972" s="6"/>
      <c r="B972" s="5"/>
      <c r="C972" s="4"/>
      <c r="D972" s="5"/>
      <c r="E972" s="5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x14ac:dyDescent="0.3">
      <c r="A973" s="6"/>
      <c r="B973" s="5"/>
      <c r="C973" s="7"/>
      <c r="D973" s="8"/>
      <c r="E973" s="5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x14ac:dyDescent="0.3">
      <c r="A974" s="6"/>
      <c r="B974" s="5"/>
      <c r="C974" s="7"/>
      <c r="D974" s="8"/>
      <c r="E974" s="5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x14ac:dyDescent="0.3">
      <c r="A975" s="6"/>
      <c r="B975" s="5"/>
      <c r="C975" s="7"/>
      <c r="D975" s="8"/>
      <c r="E975" s="5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x14ac:dyDescent="0.3">
      <c r="A976" s="6"/>
      <c r="B976" s="5"/>
      <c r="C976" s="7"/>
      <c r="D976" s="8"/>
      <c r="E976" s="5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x14ac:dyDescent="0.3">
      <c r="A977" s="6"/>
      <c r="B977" s="5"/>
      <c r="C977" s="4"/>
      <c r="D977" s="5"/>
      <c r="E977" s="5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x14ac:dyDescent="0.3">
      <c r="A978" s="6"/>
      <c r="B978" s="5"/>
      <c r="C978" s="7"/>
      <c r="D978" s="8"/>
      <c r="E978" s="5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x14ac:dyDescent="0.3">
      <c r="A979" s="6"/>
      <c r="B979" s="5"/>
      <c r="C979" s="7"/>
      <c r="D979" s="8"/>
      <c r="E979" s="5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x14ac:dyDescent="0.3">
      <c r="A980" s="6"/>
      <c r="B980" s="5"/>
      <c r="C980" s="7"/>
      <c r="D980" s="8"/>
      <c r="E980" s="5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x14ac:dyDescent="0.3">
      <c r="A981" s="6"/>
      <c r="B981" s="5"/>
      <c r="C981" s="7"/>
      <c r="D981" s="8"/>
      <c r="E981" s="5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x14ac:dyDescent="0.3">
      <c r="A982" s="6"/>
      <c r="B982" s="5"/>
      <c r="C982" s="4"/>
      <c r="D982" s="5"/>
      <c r="E982" s="5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x14ac:dyDescent="0.3">
      <c r="A983" s="6"/>
      <c r="B983" s="5"/>
      <c r="C983" s="7"/>
      <c r="D983" s="8"/>
      <c r="E983" s="5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x14ac:dyDescent="0.3">
      <c r="A984" s="6"/>
      <c r="B984" s="5"/>
      <c r="C984" s="7"/>
      <c r="D984" s="8"/>
      <c r="E984" s="5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x14ac:dyDescent="0.3">
      <c r="A985" s="6"/>
      <c r="B985" s="5"/>
      <c r="C985" s="7"/>
      <c r="D985" s="8"/>
      <c r="E985" s="5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x14ac:dyDescent="0.3">
      <c r="A986" s="6"/>
      <c r="B986" s="5"/>
      <c r="C986" s="7"/>
      <c r="D986" s="8"/>
      <c r="E986" s="5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x14ac:dyDescent="0.3">
      <c r="A987" s="6"/>
      <c r="B987" s="5"/>
      <c r="C987" s="4"/>
      <c r="D987" s="5"/>
      <c r="E987" s="5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x14ac:dyDescent="0.3">
      <c r="A988" s="6"/>
      <c r="B988" s="5"/>
      <c r="C988" s="7"/>
      <c r="D988" s="8"/>
      <c r="E988" s="5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x14ac:dyDescent="0.3">
      <c r="A989" s="6"/>
      <c r="B989" s="5"/>
      <c r="C989" s="7"/>
      <c r="D989" s="8"/>
      <c r="E989" s="5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x14ac:dyDescent="0.3">
      <c r="A990" s="6"/>
      <c r="B990" s="5"/>
      <c r="C990" s="7"/>
      <c r="D990" s="8"/>
      <c r="E990" s="5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x14ac:dyDescent="0.3">
      <c r="A991" s="6"/>
      <c r="B991" s="5"/>
      <c r="C991" s="7"/>
      <c r="D991" s="8"/>
      <c r="E991" s="5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x14ac:dyDescent="0.3">
      <c r="A992" s="6"/>
      <c r="B992" s="5"/>
      <c r="C992" s="4"/>
      <c r="D992" s="5"/>
      <c r="E992" s="5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x14ac:dyDescent="0.3">
      <c r="A993" s="6"/>
      <c r="B993" s="5"/>
      <c r="C993" s="7"/>
      <c r="D993" s="8"/>
      <c r="E993" s="5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x14ac:dyDescent="0.3">
      <c r="A994" s="6"/>
      <c r="B994" s="5"/>
      <c r="C994" s="7"/>
      <c r="D994" s="8"/>
      <c r="E994" s="5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x14ac:dyDescent="0.3">
      <c r="A995" s="6"/>
      <c r="B995" s="5"/>
      <c r="C995" s="7"/>
      <c r="D995" s="8"/>
      <c r="E995" s="5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x14ac:dyDescent="0.3">
      <c r="A996" s="6"/>
      <c r="B996" s="5"/>
      <c r="C996" s="7"/>
      <c r="D996" s="8"/>
      <c r="E996" s="5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x14ac:dyDescent="0.3">
      <c r="A997" s="6"/>
      <c r="B997" s="5"/>
      <c r="C997" s="4"/>
      <c r="D997" s="5"/>
      <c r="E997" s="5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x14ac:dyDescent="0.3">
      <c r="A998" s="6"/>
      <c r="B998" s="5"/>
      <c r="C998" s="7"/>
      <c r="D998" s="8"/>
      <c r="E998" s="5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x14ac:dyDescent="0.3">
      <c r="A999" s="6"/>
      <c r="B999" s="5"/>
      <c r="C999" s="7"/>
      <c r="D999" s="8"/>
      <c r="E999" s="5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x14ac:dyDescent="0.3">
      <c r="A1000" s="6"/>
      <c r="B1000" s="5"/>
      <c r="C1000" s="7"/>
      <c r="D1000" s="8"/>
      <c r="E1000" s="5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x14ac:dyDescent="0.3">
      <c r="A1001" s="6"/>
      <c r="B1001" s="5"/>
      <c r="C1001" s="7"/>
      <c r="D1001" s="8"/>
      <c r="E1001" s="5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  <row r="1002" spans="1:23" x14ac:dyDescent="0.3">
      <c r="A1002" s="6"/>
      <c r="B1002" s="5"/>
      <c r="C1002" s="4"/>
      <c r="D1002" s="5"/>
      <c r="E1002" s="5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</row>
    <row r="1003" spans="1:23" x14ac:dyDescent="0.3">
      <c r="A1003" s="6"/>
      <c r="B1003" s="5"/>
      <c r="C1003" s="7"/>
      <c r="D1003" s="8"/>
      <c r="E1003" s="5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</row>
    <row r="1004" spans="1:23" x14ac:dyDescent="0.3">
      <c r="A1004" s="6"/>
      <c r="B1004" s="5"/>
      <c r="C1004" s="7"/>
      <c r="D1004" s="8"/>
      <c r="E1004" s="5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</row>
    <row r="1005" spans="1:23" x14ac:dyDescent="0.3">
      <c r="A1005" s="6"/>
      <c r="B1005" s="5"/>
      <c r="C1005" s="7"/>
      <c r="D1005" s="8"/>
      <c r="E1005" s="5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</row>
    <row r="1006" spans="1:23" x14ac:dyDescent="0.3">
      <c r="A1006" s="6"/>
      <c r="B1006" s="5"/>
      <c r="C1006" s="7"/>
      <c r="D1006" s="8"/>
      <c r="E1006" s="5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</row>
    <row r="1007" spans="1:23" x14ac:dyDescent="0.3">
      <c r="A1007" s="6"/>
      <c r="B1007" s="5"/>
      <c r="C1007" s="4"/>
      <c r="D1007" s="5"/>
      <c r="E1007" s="5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</row>
    <row r="1008" spans="1:23" x14ac:dyDescent="0.3">
      <c r="A1008" s="6"/>
      <c r="B1008" s="5"/>
      <c r="C1008" s="7"/>
      <c r="D1008" s="8"/>
      <c r="E1008" s="5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</row>
    <row r="1009" spans="1:23" x14ac:dyDescent="0.3">
      <c r="A1009" s="6"/>
      <c r="B1009" s="5"/>
      <c r="C1009" s="7"/>
      <c r="D1009" s="8"/>
      <c r="E1009" s="5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</row>
    <row r="1010" spans="1:23" x14ac:dyDescent="0.3">
      <c r="A1010" s="6"/>
      <c r="B1010" s="5"/>
      <c r="C1010" s="7"/>
      <c r="D1010" s="8"/>
      <c r="E1010" s="5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</row>
    <row r="1011" spans="1:23" x14ac:dyDescent="0.3">
      <c r="A1011" s="6"/>
      <c r="B1011" s="5"/>
      <c r="C1011" s="7"/>
      <c r="D1011" s="8"/>
      <c r="E1011" s="5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</row>
    <row r="1012" spans="1:23" x14ac:dyDescent="0.3">
      <c r="A1012" s="6"/>
      <c r="B1012" s="5"/>
      <c r="C1012" s="4"/>
      <c r="D1012" s="5"/>
      <c r="E1012" s="5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</row>
    <row r="1013" spans="1:23" x14ac:dyDescent="0.3">
      <c r="A1013" s="6"/>
      <c r="B1013" s="5"/>
      <c r="C1013" s="7"/>
      <c r="D1013" s="8"/>
      <c r="E1013" s="5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</row>
    <row r="1014" spans="1:23" x14ac:dyDescent="0.3">
      <c r="A1014" s="6"/>
      <c r="B1014" s="5"/>
      <c r="C1014" s="7"/>
      <c r="D1014" s="8"/>
      <c r="E1014" s="5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</row>
    <row r="1015" spans="1:23" x14ac:dyDescent="0.3">
      <c r="A1015" s="6"/>
      <c r="B1015" s="5"/>
      <c r="C1015" s="7"/>
      <c r="D1015" s="8"/>
      <c r="E1015" s="5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</row>
    <row r="1016" spans="1:23" x14ac:dyDescent="0.3">
      <c r="A1016" s="6"/>
      <c r="B1016" s="5"/>
      <c r="C1016" s="7"/>
      <c r="D1016" s="8"/>
      <c r="E1016" s="5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</row>
    <row r="1017" spans="1:23" x14ac:dyDescent="0.3">
      <c r="A1017" s="6"/>
      <c r="B1017" s="5"/>
      <c r="C1017" s="4"/>
      <c r="D1017" s="5"/>
      <c r="E1017" s="5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</row>
    <row r="1018" spans="1:23" x14ac:dyDescent="0.3">
      <c r="A1018" s="6"/>
      <c r="B1018" s="5"/>
      <c r="C1018" s="7"/>
      <c r="D1018" s="8"/>
      <c r="E1018" s="5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</row>
    <row r="1019" spans="1:23" x14ac:dyDescent="0.3">
      <c r="A1019" s="6"/>
      <c r="B1019" s="5"/>
      <c r="C1019" s="7"/>
      <c r="D1019" s="8"/>
      <c r="E1019" s="5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</row>
    <row r="1020" spans="1:23" x14ac:dyDescent="0.3">
      <c r="A1020" s="6"/>
      <c r="B1020" s="5"/>
      <c r="C1020" s="7"/>
      <c r="D1020" s="8"/>
      <c r="E1020" s="5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</row>
    <row r="1021" spans="1:23" x14ac:dyDescent="0.3">
      <c r="A1021" s="6"/>
      <c r="B1021" s="5"/>
      <c r="C1021" s="7"/>
      <c r="D1021" s="8"/>
      <c r="E1021" s="5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</row>
    <row r="1022" spans="1:23" x14ac:dyDescent="0.3">
      <c r="A1022" s="6"/>
      <c r="B1022" s="5"/>
      <c r="C1022" s="4"/>
      <c r="D1022" s="5"/>
      <c r="E1022" s="5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</row>
    <row r="1023" spans="1:23" x14ac:dyDescent="0.3">
      <c r="A1023" s="6"/>
      <c r="B1023" s="5"/>
      <c r="C1023" s="7"/>
      <c r="D1023" s="8"/>
      <c r="E1023" s="5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</row>
    <row r="1024" spans="1:23" x14ac:dyDescent="0.3">
      <c r="A1024" s="6"/>
      <c r="B1024" s="5"/>
      <c r="C1024" s="7"/>
      <c r="D1024" s="8"/>
      <c r="E1024" s="5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</row>
    <row r="1025" spans="1:23" x14ac:dyDescent="0.3">
      <c r="A1025" s="6"/>
      <c r="B1025" s="5"/>
      <c r="C1025" s="7"/>
      <c r="D1025" s="8"/>
      <c r="E1025" s="5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</row>
    <row r="1026" spans="1:23" x14ac:dyDescent="0.3">
      <c r="A1026" s="6"/>
      <c r="B1026" s="5"/>
      <c r="C1026" s="7"/>
      <c r="D1026" s="8"/>
      <c r="E1026" s="5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</row>
    <row r="1027" spans="1:23" x14ac:dyDescent="0.3">
      <c r="A1027" s="6"/>
      <c r="B1027" s="5"/>
      <c r="C1027" s="4"/>
      <c r="D1027" s="5"/>
      <c r="E1027" s="5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</row>
    <row r="1028" spans="1:23" x14ac:dyDescent="0.3">
      <c r="A1028" s="6"/>
      <c r="B1028" s="5"/>
      <c r="C1028" s="7"/>
      <c r="D1028" s="8"/>
      <c r="E1028" s="5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</row>
    <row r="1029" spans="1:23" x14ac:dyDescent="0.3">
      <c r="A1029" s="6"/>
      <c r="B1029" s="5"/>
      <c r="C1029" s="7"/>
      <c r="D1029" s="8"/>
      <c r="E1029" s="5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</row>
    <row r="1030" spans="1:23" x14ac:dyDescent="0.3">
      <c r="A1030" s="6"/>
      <c r="B1030" s="5"/>
      <c r="C1030" s="7"/>
      <c r="D1030" s="8"/>
      <c r="E1030" s="5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</row>
    <row r="1031" spans="1:23" x14ac:dyDescent="0.3">
      <c r="A1031" s="6"/>
      <c r="B1031" s="5"/>
      <c r="C1031" s="7"/>
      <c r="D1031" s="8"/>
      <c r="E1031" s="5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</row>
    <row r="1032" spans="1:23" x14ac:dyDescent="0.3">
      <c r="A1032" s="6"/>
      <c r="B1032" s="5"/>
      <c r="C1032" s="4"/>
      <c r="D1032" s="5"/>
      <c r="E1032" s="5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</row>
    <row r="1033" spans="1:23" x14ac:dyDescent="0.3">
      <c r="A1033" s="6"/>
      <c r="B1033" s="5"/>
      <c r="C1033" s="7"/>
      <c r="D1033" s="8"/>
      <c r="E1033" s="5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</row>
    <row r="1034" spans="1:23" x14ac:dyDescent="0.3">
      <c r="A1034" s="6"/>
      <c r="B1034" s="5"/>
      <c r="C1034" s="7"/>
      <c r="D1034" s="8"/>
      <c r="E1034" s="5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</row>
    <row r="1035" spans="1:23" x14ac:dyDescent="0.3">
      <c r="A1035" s="6"/>
      <c r="B1035" s="5"/>
      <c r="C1035" s="7"/>
      <c r="D1035" s="8"/>
      <c r="E1035" s="5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</row>
    <row r="1036" spans="1:23" x14ac:dyDescent="0.3">
      <c r="A1036" s="6"/>
      <c r="B1036" s="5"/>
      <c r="C1036" s="7"/>
      <c r="D1036" s="8"/>
      <c r="E1036" s="5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</row>
    <row r="1037" spans="1:23" x14ac:dyDescent="0.3">
      <c r="A1037" s="6"/>
      <c r="B1037" s="5"/>
      <c r="C1037" s="4"/>
      <c r="D1037" s="5"/>
      <c r="E1037" s="5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</row>
    <row r="1038" spans="1:23" x14ac:dyDescent="0.3">
      <c r="A1038" s="6"/>
      <c r="B1038" s="5"/>
      <c r="C1038" s="7"/>
      <c r="D1038" s="8"/>
      <c r="E1038" s="5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</row>
    <row r="1039" spans="1:23" x14ac:dyDescent="0.3">
      <c r="A1039" s="6"/>
      <c r="B1039" s="5"/>
      <c r="C1039" s="7"/>
      <c r="D1039" s="8"/>
      <c r="E1039" s="5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</row>
    <row r="1040" spans="1:23" x14ac:dyDescent="0.3">
      <c r="A1040" s="6"/>
      <c r="B1040" s="5"/>
      <c r="C1040" s="7"/>
      <c r="D1040" s="8"/>
      <c r="E1040" s="5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</row>
    <row r="1041" spans="1:23" x14ac:dyDescent="0.3">
      <c r="A1041" s="6"/>
      <c r="B1041" s="5"/>
      <c r="C1041" s="7"/>
      <c r="D1041" s="8"/>
      <c r="E1041" s="5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</row>
    <row r="1042" spans="1:23" x14ac:dyDescent="0.3">
      <c r="A1042" s="6"/>
      <c r="B1042" s="5"/>
      <c r="C1042" s="4"/>
      <c r="D1042" s="5"/>
      <c r="E1042" s="5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</row>
    <row r="1043" spans="1:23" x14ac:dyDescent="0.3">
      <c r="A1043" s="6"/>
      <c r="B1043" s="5"/>
      <c r="C1043" s="7"/>
      <c r="D1043" s="8"/>
      <c r="E1043" s="5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</row>
    <row r="1044" spans="1:23" x14ac:dyDescent="0.3">
      <c r="A1044" s="6"/>
      <c r="B1044" s="5"/>
      <c r="C1044" s="7"/>
      <c r="D1044" s="8"/>
      <c r="E1044" s="5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</row>
    <row r="1045" spans="1:23" x14ac:dyDescent="0.3">
      <c r="A1045" s="6"/>
      <c r="B1045" s="5"/>
      <c r="C1045" s="7"/>
      <c r="D1045" s="8"/>
      <c r="E1045" s="5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</row>
    <row r="1046" spans="1:23" x14ac:dyDescent="0.3">
      <c r="A1046" s="6"/>
      <c r="B1046" s="5"/>
      <c r="C1046" s="7"/>
      <c r="D1046" s="8"/>
      <c r="E1046" s="5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</row>
    <row r="1047" spans="1:23" x14ac:dyDescent="0.3">
      <c r="A1047" s="6"/>
      <c r="B1047" s="5"/>
      <c r="C1047" s="4"/>
      <c r="D1047" s="5"/>
      <c r="E1047" s="5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</row>
    <row r="1048" spans="1:23" x14ac:dyDescent="0.3">
      <c r="A1048" s="6"/>
      <c r="B1048" s="5"/>
      <c r="C1048" s="7"/>
      <c r="D1048" s="8"/>
      <c r="E1048" s="5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</row>
    <row r="1049" spans="1:23" x14ac:dyDescent="0.3">
      <c r="A1049" s="6"/>
      <c r="B1049" s="5"/>
      <c r="C1049" s="7"/>
      <c r="D1049" s="8"/>
      <c r="E1049" s="5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</row>
    <row r="1050" spans="1:23" x14ac:dyDescent="0.3">
      <c r="A1050" s="6"/>
      <c r="B1050" s="5"/>
      <c r="C1050" s="7"/>
      <c r="D1050" s="8"/>
      <c r="E1050" s="5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</row>
    <row r="1051" spans="1:23" x14ac:dyDescent="0.3">
      <c r="A1051" s="6"/>
      <c r="B1051" s="5"/>
      <c r="C1051" s="7"/>
      <c r="D1051" s="8"/>
      <c r="E1051" s="5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</row>
  </sheetData>
  <mergeCells count="38">
    <mergeCell ref="A7:A8"/>
    <mergeCell ref="L7:L8"/>
    <mergeCell ref="B7:B8"/>
    <mergeCell ref="C7:C8"/>
    <mergeCell ref="D7:D8"/>
    <mergeCell ref="J7:J8"/>
    <mergeCell ref="F7:F8"/>
    <mergeCell ref="G7:G8"/>
    <mergeCell ref="H7:H8"/>
    <mergeCell ref="I7:I8"/>
    <mergeCell ref="K7:K8"/>
    <mergeCell ref="E7:E8"/>
    <mergeCell ref="C9:C10"/>
    <mergeCell ref="D9:D10"/>
    <mergeCell ref="E9:E10"/>
    <mergeCell ref="F9:F10"/>
    <mergeCell ref="G9:G10"/>
    <mergeCell ref="A9:A10"/>
    <mergeCell ref="B9:B10"/>
    <mergeCell ref="W9:W10"/>
    <mergeCell ref="R9:R10"/>
    <mergeCell ref="U9:U10"/>
    <mergeCell ref="V9:V10"/>
    <mergeCell ref="M9:M10"/>
    <mergeCell ref="N9:N10"/>
    <mergeCell ref="O9:O10"/>
    <mergeCell ref="P9:P10"/>
    <mergeCell ref="Q9:Q10"/>
    <mergeCell ref="H9:H10"/>
    <mergeCell ref="I9:I10"/>
    <mergeCell ref="J9:J10"/>
    <mergeCell ref="K9:K10"/>
    <mergeCell ref="L9:L10"/>
    <mergeCell ref="I2:R2"/>
    <mergeCell ref="I3:R3"/>
    <mergeCell ref="I4:R4"/>
    <mergeCell ref="S9:S10"/>
    <mergeCell ref="T9:T10"/>
  </mergeCells>
  <pageMargins left="0.25" right="0.25" top="0.75" bottom="0.75" header="0.3" footer="0.3"/>
  <pageSetup scale="1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2"/>
  <sheetViews>
    <sheetView zoomScale="59" zoomScaleNormal="59" workbookViewId="0">
      <selection activeCell="B16" sqref="B16"/>
    </sheetView>
  </sheetViews>
  <sheetFormatPr baseColWidth="10" defaultRowHeight="14.25" x14ac:dyDescent="0.2"/>
  <cols>
    <col min="1" max="1" width="28.42578125" style="18" customWidth="1"/>
    <col min="2" max="2" width="23" style="18" customWidth="1"/>
    <col min="3" max="4" width="16.140625" style="63" customWidth="1"/>
    <col min="5" max="6" width="9.7109375" style="18" customWidth="1"/>
    <col min="7" max="7" width="12.85546875" style="18" customWidth="1"/>
    <col min="8" max="9" width="9.7109375" style="18" customWidth="1"/>
    <col min="10" max="10" width="12.85546875" style="18" customWidth="1"/>
    <col min="11" max="12" width="9.7109375" style="18" customWidth="1"/>
    <col min="13" max="14" width="12.85546875" style="18" customWidth="1"/>
    <col min="15" max="15" width="14.85546875" style="18" customWidth="1"/>
    <col min="16" max="16" width="16" style="65" customWidth="1"/>
    <col min="17" max="17" width="18.5703125" style="18" customWidth="1"/>
    <col min="18" max="243" width="11.42578125" style="18"/>
    <col min="244" max="244" width="28.42578125" style="18" customWidth="1"/>
    <col min="245" max="245" width="23" style="18" customWidth="1"/>
    <col min="246" max="247" width="16.140625" style="18" customWidth="1"/>
    <col min="248" max="249" width="9.7109375" style="18" customWidth="1"/>
    <col min="250" max="250" width="12.85546875" style="18" customWidth="1"/>
    <col min="251" max="252" width="9.7109375" style="18" customWidth="1"/>
    <col min="253" max="253" width="12.85546875" style="18" customWidth="1"/>
    <col min="254" max="255" width="9.7109375" style="18" customWidth="1"/>
    <col min="256" max="257" width="12.85546875" style="18" customWidth="1"/>
    <col min="258" max="258" width="14.85546875" style="18" customWidth="1"/>
    <col min="259" max="259" width="16" style="18" customWidth="1"/>
    <col min="260" max="260" width="17.42578125" style="18" customWidth="1"/>
    <col min="261" max="499" width="11.42578125" style="18"/>
    <col min="500" max="500" width="28.42578125" style="18" customWidth="1"/>
    <col min="501" max="501" width="23" style="18" customWidth="1"/>
    <col min="502" max="503" width="16.140625" style="18" customWidth="1"/>
    <col min="504" max="505" width="9.7109375" style="18" customWidth="1"/>
    <col min="506" max="506" width="12.85546875" style="18" customWidth="1"/>
    <col min="507" max="508" width="9.7109375" style="18" customWidth="1"/>
    <col min="509" max="509" width="12.85546875" style="18" customWidth="1"/>
    <col min="510" max="511" width="9.7109375" style="18" customWidth="1"/>
    <col min="512" max="513" width="12.85546875" style="18" customWidth="1"/>
    <col min="514" max="514" width="14.85546875" style="18" customWidth="1"/>
    <col min="515" max="515" width="16" style="18" customWidth="1"/>
    <col min="516" max="516" width="17.42578125" style="18" customWidth="1"/>
    <col min="517" max="755" width="11.42578125" style="18"/>
    <col min="756" max="756" width="28.42578125" style="18" customWidth="1"/>
    <col min="757" max="757" width="23" style="18" customWidth="1"/>
    <col min="758" max="759" width="16.140625" style="18" customWidth="1"/>
    <col min="760" max="761" width="9.7109375" style="18" customWidth="1"/>
    <col min="762" max="762" width="12.85546875" style="18" customWidth="1"/>
    <col min="763" max="764" width="9.7109375" style="18" customWidth="1"/>
    <col min="765" max="765" width="12.85546875" style="18" customWidth="1"/>
    <col min="766" max="767" width="9.7109375" style="18" customWidth="1"/>
    <col min="768" max="769" width="12.85546875" style="18" customWidth="1"/>
    <col min="770" max="770" width="14.85546875" style="18" customWidth="1"/>
    <col min="771" max="771" width="16" style="18" customWidth="1"/>
    <col min="772" max="772" width="17.42578125" style="18" customWidth="1"/>
    <col min="773" max="1011" width="11.42578125" style="18"/>
    <col min="1012" max="1012" width="28.42578125" style="18" customWidth="1"/>
    <col min="1013" max="1013" width="23" style="18" customWidth="1"/>
    <col min="1014" max="1015" width="16.140625" style="18" customWidth="1"/>
    <col min="1016" max="1017" width="9.7109375" style="18" customWidth="1"/>
    <col min="1018" max="1018" width="12.85546875" style="18" customWidth="1"/>
    <col min="1019" max="1020" width="9.7109375" style="18" customWidth="1"/>
    <col min="1021" max="1021" width="12.85546875" style="18" customWidth="1"/>
    <col min="1022" max="1023" width="9.7109375" style="18" customWidth="1"/>
    <col min="1024" max="1025" width="12.85546875" style="18" customWidth="1"/>
    <col min="1026" max="1026" width="14.85546875" style="18" customWidth="1"/>
    <col min="1027" max="1027" width="16" style="18" customWidth="1"/>
    <col min="1028" max="1028" width="17.42578125" style="18" customWidth="1"/>
    <col min="1029" max="1267" width="11.42578125" style="18"/>
    <col min="1268" max="1268" width="28.42578125" style="18" customWidth="1"/>
    <col min="1269" max="1269" width="23" style="18" customWidth="1"/>
    <col min="1270" max="1271" width="16.140625" style="18" customWidth="1"/>
    <col min="1272" max="1273" width="9.7109375" style="18" customWidth="1"/>
    <col min="1274" max="1274" width="12.85546875" style="18" customWidth="1"/>
    <col min="1275" max="1276" width="9.7109375" style="18" customWidth="1"/>
    <col min="1277" max="1277" width="12.85546875" style="18" customWidth="1"/>
    <col min="1278" max="1279" width="9.7109375" style="18" customWidth="1"/>
    <col min="1280" max="1281" width="12.85546875" style="18" customWidth="1"/>
    <col min="1282" max="1282" width="14.85546875" style="18" customWidth="1"/>
    <col min="1283" max="1283" width="16" style="18" customWidth="1"/>
    <col min="1284" max="1284" width="17.42578125" style="18" customWidth="1"/>
    <col min="1285" max="1523" width="11.42578125" style="18"/>
    <col min="1524" max="1524" width="28.42578125" style="18" customWidth="1"/>
    <col min="1525" max="1525" width="23" style="18" customWidth="1"/>
    <col min="1526" max="1527" width="16.140625" style="18" customWidth="1"/>
    <col min="1528" max="1529" width="9.7109375" style="18" customWidth="1"/>
    <col min="1530" max="1530" width="12.85546875" style="18" customWidth="1"/>
    <col min="1531" max="1532" width="9.7109375" style="18" customWidth="1"/>
    <col min="1533" max="1533" width="12.85546875" style="18" customWidth="1"/>
    <col min="1534" max="1535" width="9.7109375" style="18" customWidth="1"/>
    <col min="1536" max="1537" width="12.85546875" style="18" customWidth="1"/>
    <col min="1538" max="1538" width="14.85546875" style="18" customWidth="1"/>
    <col min="1539" max="1539" width="16" style="18" customWidth="1"/>
    <col min="1540" max="1540" width="17.42578125" style="18" customWidth="1"/>
    <col min="1541" max="1779" width="11.42578125" style="18"/>
    <col min="1780" max="1780" width="28.42578125" style="18" customWidth="1"/>
    <col min="1781" max="1781" width="23" style="18" customWidth="1"/>
    <col min="1782" max="1783" width="16.140625" style="18" customWidth="1"/>
    <col min="1784" max="1785" width="9.7109375" style="18" customWidth="1"/>
    <col min="1786" max="1786" width="12.85546875" style="18" customWidth="1"/>
    <col min="1787" max="1788" width="9.7109375" style="18" customWidth="1"/>
    <col min="1789" max="1789" width="12.85546875" style="18" customWidth="1"/>
    <col min="1790" max="1791" width="9.7109375" style="18" customWidth="1"/>
    <col min="1792" max="1793" width="12.85546875" style="18" customWidth="1"/>
    <col min="1794" max="1794" width="14.85546875" style="18" customWidth="1"/>
    <col min="1795" max="1795" width="16" style="18" customWidth="1"/>
    <col min="1796" max="1796" width="17.42578125" style="18" customWidth="1"/>
    <col min="1797" max="2035" width="11.42578125" style="18"/>
    <col min="2036" max="2036" width="28.42578125" style="18" customWidth="1"/>
    <col min="2037" max="2037" width="23" style="18" customWidth="1"/>
    <col min="2038" max="2039" width="16.140625" style="18" customWidth="1"/>
    <col min="2040" max="2041" width="9.7109375" style="18" customWidth="1"/>
    <col min="2042" max="2042" width="12.85546875" style="18" customWidth="1"/>
    <col min="2043" max="2044" width="9.7109375" style="18" customWidth="1"/>
    <col min="2045" max="2045" width="12.85546875" style="18" customWidth="1"/>
    <col min="2046" max="2047" width="9.7109375" style="18" customWidth="1"/>
    <col min="2048" max="2049" width="12.85546875" style="18" customWidth="1"/>
    <col min="2050" max="2050" width="14.85546875" style="18" customWidth="1"/>
    <col min="2051" max="2051" width="16" style="18" customWidth="1"/>
    <col min="2052" max="2052" width="17.42578125" style="18" customWidth="1"/>
    <col min="2053" max="2291" width="11.42578125" style="18"/>
    <col min="2292" max="2292" width="28.42578125" style="18" customWidth="1"/>
    <col min="2293" max="2293" width="23" style="18" customWidth="1"/>
    <col min="2294" max="2295" width="16.140625" style="18" customWidth="1"/>
    <col min="2296" max="2297" width="9.7109375" style="18" customWidth="1"/>
    <col min="2298" max="2298" width="12.85546875" style="18" customWidth="1"/>
    <col min="2299" max="2300" width="9.7109375" style="18" customWidth="1"/>
    <col min="2301" max="2301" width="12.85546875" style="18" customWidth="1"/>
    <col min="2302" max="2303" width="9.7109375" style="18" customWidth="1"/>
    <col min="2304" max="2305" width="12.85546875" style="18" customWidth="1"/>
    <col min="2306" max="2306" width="14.85546875" style="18" customWidth="1"/>
    <col min="2307" max="2307" width="16" style="18" customWidth="1"/>
    <col min="2308" max="2308" width="17.42578125" style="18" customWidth="1"/>
    <col min="2309" max="2547" width="11.42578125" style="18"/>
    <col min="2548" max="2548" width="28.42578125" style="18" customWidth="1"/>
    <col min="2549" max="2549" width="23" style="18" customWidth="1"/>
    <col min="2550" max="2551" width="16.140625" style="18" customWidth="1"/>
    <col min="2552" max="2553" width="9.7109375" style="18" customWidth="1"/>
    <col min="2554" max="2554" width="12.85546875" style="18" customWidth="1"/>
    <col min="2555" max="2556" width="9.7109375" style="18" customWidth="1"/>
    <col min="2557" max="2557" width="12.85546875" style="18" customWidth="1"/>
    <col min="2558" max="2559" width="9.7109375" style="18" customWidth="1"/>
    <col min="2560" max="2561" width="12.85546875" style="18" customWidth="1"/>
    <col min="2562" max="2562" width="14.85546875" style="18" customWidth="1"/>
    <col min="2563" max="2563" width="16" style="18" customWidth="1"/>
    <col min="2564" max="2564" width="17.42578125" style="18" customWidth="1"/>
    <col min="2565" max="2803" width="11.42578125" style="18"/>
    <col min="2804" max="2804" width="28.42578125" style="18" customWidth="1"/>
    <col min="2805" max="2805" width="23" style="18" customWidth="1"/>
    <col min="2806" max="2807" width="16.140625" style="18" customWidth="1"/>
    <col min="2808" max="2809" width="9.7109375" style="18" customWidth="1"/>
    <col min="2810" max="2810" width="12.85546875" style="18" customWidth="1"/>
    <col min="2811" max="2812" width="9.7109375" style="18" customWidth="1"/>
    <col min="2813" max="2813" width="12.85546875" style="18" customWidth="1"/>
    <col min="2814" max="2815" width="9.7109375" style="18" customWidth="1"/>
    <col min="2816" max="2817" width="12.85546875" style="18" customWidth="1"/>
    <col min="2818" max="2818" width="14.85546875" style="18" customWidth="1"/>
    <col min="2819" max="2819" width="16" style="18" customWidth="1"/>
    <col min="2820" max="2820" width="17.42578125" style="18" customWidth="1"/>
    <col min="2821" max="3059" width="11.42578125" style="18"/>
    <col min="3060" max="3060" width="28.42578125" style="18" customWidth="1"/>
    <col min="3061" max="3061" width="23" style="18" customWidth="1"/>
    <col min="3062" max="3063" width="16.140625" style="18" customWidth="1"/>
    <col min="3064" max="3065" width="9.7109375" style="18" customWidth="1"/>
    <col min="3066" max="3066" width="12.85546875" style="18" customWidth="1"/>
    <col min="3067" max="3068" width="9.7109375" style="18" customWidth="1"/>
    <col min="3069" max="3069" width="12.85546875" style="18" customWidth="1"/>
    <col min="3070" max="3071" width="9.7109375" style="18" customWidth="1"/>
    <col min="3072" max="3073" width="12.85546875" style="18" customWidth="1"/>
    <col min="3074" max="3074" width="14.85546875" style="18" customWidth="1"/>
    <col min="3075" max="3075" width="16" style="18" customWidth="1"/>
    <col min="3076" max="3076" width="17.42578125" style="18" customWidth="1"/>
    <col min="3077" max="3315" width="11.42578125" style="18"/>
    <col min="3316" max="3316" width="28.42578125" style="18" customWidth="1"/>
    <col min="3317" max="3317" width="23" style="18" customWidth="1"/>
    <col min="3318" max="3319" width="16.140625" style="18" customWidth="1"/>
    <col min="3320" max="3321" width="9.7109375" style="18" customWidth="1"/>
    <col min="3322" max="3322" width="12.85546875" style="18" customWidth="1"/>
    <col min="3323" max="3324" width="9.7109375" style="18" customWidth="1"/>
    <col min="3325" max="3325" width="12.85546875" style="18" customWidth="1"/>
    <col min="3326" max="3327" width="9.7109375" style="18" customWidth="1"/>
    <col min="3328" max="3329" width="12.85546875" style="18" customWidth="1"/>
    <col min="3330" max="3330" width="14.85546875" style="18" customWidth="1"/>
    <col min="3331" max="3331" width="16" style="18" customWidth="1"/>
    <col min="3332" max="3332" width="17.42578125" style="18" customWidth="1"/>
    <col min="3333" max="3571" width="11.42578125" style="18"/>
    <col min="3572" max="3572" width="28.42578125" style="18" customWidth="1"/>
    <col min="3573" max="3573" width="23" style="18" customWidth="1"/>
    <col min="3574" max="3575" width="16.140625" style="18" customWidth="1"/>
    <col min="3576" max="3577" width="9.7109375" style="18" customWidth="1"/>
    <col min="3578" max="3578" width="12.85546875" style="18" customWidth="1"/>
    <col min="3579" max="3580" width="9.7109375" style="18" customWidth="1"/>
    <col min="3581" max="3581" width="12.85546875" style="18" customWidth="1"/>
    <col min="3582" max="3583" width="9.7109375" style="18" customWidth="1"/>
    <col min="3584" max="3585" width="12.85546875" style="18" customWidth="1"/>
    <col min="3586" max="3586" width="14.85546875" style="18" customWidth="1"/>
    <col min="3587" max="3587" width="16" style="18" customWidth="1"/>
    <col min="3588" max="3588" width="17.42578125" style="18" customWidth="1"/>
    <col min="3589" max="3827" width="11.42578125" style="18"/>
    <col min="3828" max="3828" width="28.42578125" style="18" customWidth="1"/>
    <col min="3829" max="3829" width="23" style="18" customWidth="1"/>
    <col min="3830" max="3831" width="16.140625" style="18" customWidth="1"/>
    <col min="3832" max="3833" width="9.7109375" style="18" customWidth="1"/>
    <col min="3834" max="3834" width="12.85546875" style="18" customWidth="1"/>
    <col min="3835" max="3836" width="9.7109375" style="18" customWidth="1"/>
    <col min="3837" max="3837" width="12.85546875" style="18" customWidth="1"/>
    <col min="3838" max="3839" width="9.7109375" style="18" customWidth="1"/>
    <col min="3840" max="3841" width="12.85546875" style="18" customWidth="1"/>
    <col min="3842" max="3842" width="14.85546875" style="18" customWidth="1"/>
    <col min="3843" max="3843" width="16" style="18" customWidth="1"/>
    <col min="3844" max="3844" width="17.42578125" style="18" customWidth="1"/>
    <col min="3845" max="4083" width="11.42578125" style="18"/>
    <col min="4084" max="4084" width="28.42578125" style="18" customWidth="1"/>
    <col min="4085" max="4085" width="23" style="18" customWidth="1"/>
    <col min="4086" max="4087" width="16.140625" style="18" customWidth="1"/>
    <col min="4088" max="4089" width="9.7109375" style="18" customWidth="1"/>
    <col min="4090" max="4090" width="12.85546875" style="18" customWidth="1"/>
    <col min="4091" max="4092" width="9.7109375" style="18" customWidth="1"/>
    <col min="4093" max="4093" width="12.85546875" style="18" customWidth="1"/>
    <col min="4094" max="4095" width="9.7109375" style="18" customWidth="1"/>
    <col min="4096" max="4097" width="12.85546875" style="18" customWidth="1"/>
    <col min="4098" max="4098" width="14.85546875" style="18" customWidth="1"/>
    <col min="4099" max="4099" width="16" style="18" customWidth="1"/>
    <col min="4100" max="4100" width="17.42578125" style="18" customWidth="1"/>
    <col min="4101" max="4339" width="11.42578125" style="18"/>
    <col min="4340" max="4340" width="28.42578125" style="18" customWidth="1"/>
    <col min="4341" max="4341" width="23" style="18" customWidth="1"/>
    <col min="4342" max="4343" width="16.140625" style="18" customWidth="1"/>
    <col min="4344" max="4345" width="9.7109375" style="18" customWidth="1"/>
    <col min="4346" max="4346" width="12.85546875" style="18" customWidth="1"/>
    <col min="4347" max="4348" width="9.7109375" style="18" customWidth="1"/>
    <col min="4349" max="4349" width="12.85546875" style="18" customWidth="1"/>
    <col min="4350" max="4351" width="9.7109375" style="18" customWidth="1"/>
    <col min="4352" max="4353" width="12.85546875" style="18" customWidth="1"/>
    <col min="4354" max="4354" width="14.85546875" style="18" customWidth="1"/>
    <col min="4355" max="4355" width="16" style="18" customWidth="1"/>
    <col min="4356" max="4356" width="17.42578125" style="18" customWidth="1"/>
    <col min="4357" max="4595" width="11.42578125" style="18"/>
    <col min="4596" max="4596" width="28.42578125" style="18" customWidth="1"/>
    <col min="4597" max="4597" width="23" style="18" customWidth="1"/>
    <col min="4598" max="4599" width="16.140625" style="18" customWidth="1"/>
    <col min="4600" max="4601" width="9.7109375" style="18" customWidth="1"/>
    <col min="4602" max="4602" width="12.85546875" style="18" customWidth="1"/>
    <col min="4603" max="4604" width="9.7109375" style="18" customWidth="1"/>
    <col min="4605" max="4605" width="12.85546875" style="18" customWidth="1"/>
    <col min="4606" max="4607" width="9.7109375" style="18" customWidth="1"/>
    <col min="4608" max="4609" width="12.85546875" style="18" customWidth="1"/>
    <col min="4610" max="4610" width="14.85546875" style="18" customWidth="1"/>
    <col min="4611" max="4611" width="16" style="18" customWidth="1"/>
    <col min="4612" max="4612" width="17.42578125" style="18" customWidth="1"/>
    <col min="4613" max="4851" width="11.42578125" style="18"/>
    <col min="4852" max="4852" width="28.42578125" style="18" customWidth="1"/>
    <col min="4853" max="4853" width="23" style="18" customWidth="1"/>
    <col min="4854" max="4855" width="16.140625" style="18" customWidth="1"/>
    <col min="4856" max="4857" width="9.7109375" style="18" customWidth="1"/>
    <col min="4858" max="4858" width="12.85546875" style="18" customWidth="1"/>
    <col min="4859" max="4860" width="9.7109375" style="18" customWidth="1"/>
    <col min="4861" max="4861" width="12.85546875" style="18" customWidth="1"/>
    <col min="4862" max="4863" width="9.7109375" style="18" customWidth="1"/>
    <col min="4864" max="4865" width="12.85546875" style="18" customWidth="1"/>
    <col min="4866" max="4866" width="14.85546875" style="18" customWidth="1"/>
    <col min="4867" max="4867" width="16" style="18" customWidth="1"/>
    <col min="4868" max="4868" width="17.42578125" style="18" customWidth="1"/>
    <col min="4869" max="5107" width="11.42578125" style="18"/>
    <col min="5108" max="5108" width="28.42578125" style="18" customWidth="1"/>
    <col min="5109" max="5109" width="23" style="18" customWidth="1"/>
    <col min="5110" max="5111" width="16.140625" style="18" customWidth="1"/>
    <col min="5112" max="5113" width="9.7109375" style="18" customWidth="1"/>
    <col min="5114" max="5114" width="12.85546875" style="18" customWidth="1"/>
    <col min="5115" max="5116" width="9.7109375" style="18" customWidth="1"/>
    <col min="5117" max="5117" width="12.85546875" style="18" customWidth="1"/>
    <col min="5118" max="5119" width="9.7109375" style="18" customWidth="1"/>
    <col min="5120" max="5121" width="12.85546875" style="18" customWidth="1"/>
    <col min="5122" max="5122" width="14.85546875" style="18" customWidth="1"/>
    <col min="5123" max="5123" width="16" style="18" customWidth="1"/>
    <col min="5124" max="5124" width="17.42578125" style="18" customWidth="1"/>
    <col min="5125" max="5363" width="11.42578125" style="18"/>
    <col min="5364" max="5364" width="28.42578125" style="18" customWidth="1"/>
    <col min="5365" max="5365" width="23" style="18" customWidth="1"/>
    <col min="5366" max="5367" width="16.140625" style="18" customWidth="1"/>
    <col min="5368" max="5369" width="9.7109375" style="18" customWidth="1"/>
    <col min="5370" max="5370" width="12.85546875" style="18" customWidth="1"/>
    <col min="5371" max="5372" width="9.7109375" style="18" customWidth="1"/>
    <col min="5373" max="5373" width="12.85546875" style="18" customWidth="1"/>
    <col min="5374" max="5375" width="9.7109375" style="18" customWidth="1"/>
    <col min="5376" max="5377" width="12.85546875" style="18" customWidth="1"/>
    <col min="5378" max="5378" width="14.85546875" style="18" customWidth="1"/>
    <col min="5379" max="5379" width="16" style="18" customWidth="1"/>
    <col min="5380" max="5380" width="17.42578125" style="18" customWidth="1"/>
    <col min="5381" max="5619" width="11.42578125" style="18"/>
    <col min="5620" max="5620" width="28.42578125" style="18" customWidth="1"/>
    <col min="5621" max="5621" width="23" style="18" customWidth="1"/>
    <col min="5622" max="5623" width="16.140625" style="18" customWidth="1"/>
    <col min="5624" max="5625" width="9.7109375" style="18" customWidth="1"/>
    <col min="5626" max="5626" width="12.85546875" style="18" customWidth="1"/>
    <col min="5627" max="5628" width="9.7109375" style="18" customWidth="1"/>
    <col min="5629" max="5629" width="12.85546875" style="18" customWidth="1"/>
    <col min="5630" max="5631" width="9.7109375" style="18" customWidth="1"/>
    <col min="5632" max="5633" width="12.85546875" style="18" customWidth="1"/>
    <col min="5634" max="5634" width="14.85546875" style="18" customWidth="1"/>
    <col min="5635" max="5635" width="16" style="18" customWidth="1"/>
    <col min="5636" max="5636" width="17.42578125" style="18" customWidth="1"/>
    <col min="5637" max="5875" width="11.42578125" style="18"/>
    <col min="5876" max="5876" width="28.42578125" style="18" customWidth="1"/>
    <col min="5877" max="5877" width="23" style="18" customWidth="1"/>
    <col min="5878" max="5879" width="16.140625" style="18" customWidth="1"/>
    <col min="5880" max="5881" width="9.7109375" style="18" customWidth="1"/>
    <col min="5882" max="5882" width="12.85546875" style="18" customWidth="1"/>
    <col min="5883" max="5884" width="9.7109375" style="18" customWidth="1"/>
    <col min="5885" max="5885" width="12.85546875" style="18" customWidth="1"/>
    <col min="5886" max="5887" width="9.7109375" style="18" customWidth="1"/>
    <col min="5888" max="5889" width="12.85546875" style="18" customWidth="1"/>
    <col min="5890" max="5890" width="14.85546875" style="18" customWidth="1"/>
    <col min="5891" max="5891" width="16" style="18" customWidth="1"/>
    <col min="5892" max="5892" width="17.42578125" style="18" customWidth="1"/>
    <col min="5893" max="6131" width="11.42578125" style="18"/>
    <col min="6132" max="6132" width="28.42578125" style="18" customWidth="1"/>
    <col min="6133" max="6133" width="23" style="18" customWidth="1"/>
    <col min="6134" max="6135" width="16.140625" style="18" customWidth="1"/>
    <col min="6136" max="6137" width="9.7109375" style="18" customWidth="1"/>
    <col min="6138" max="6138" width="12.85546875" style="18" customWidth="1"/>
    <col min="6139" max="6140" width="9.7109375" style="18" customWidth="1"/>
    <col min="6141" max="6141" width="12.85546875" style="18" customWidth="1"/>
    <col min="6142" max="6143" width="9.7109375" style="18" customWidth="1"/>
    <col min="6144" max="6145" width="12.85546875" style="18" customWidth="1"/>
    <col min="6146" max="6146" width="14.85546875" style="18" customWidth="1"/>
    <col min="6147" max="6147" width="16" style="18" customWidth="1"/>
    <col min="6148" max="6148" width="17.42578125" style="18" customWidth="1"/>
    <col min="6149" max="6387" width="11.42578125" style="18"/>
    <col min="6388" max="6388" width="28.42578125" style="18" customWidth="1"/>
    <col min="6389" max="6389" width="23" style="18" customWidth="1"/>
    <col min="6390" max="6391" width="16.140625" style="18" customWidth="1"/>
    <col min="6392" max="6393" width="9.7109375" style="18" customWidth="1"/>
    <col min="6394" max="6394" width="12.85546875" style="18" customWidth="1"/>
    <col min="6395" max="6396" width="9.7109375" style="18" customWidth="1"/>
    <col min="6397" max="6397" width="12.85546875" style="18" customWidth="1"/>
    <col min="6398" max="6399" width="9.7109375" style="18" customWidth="1"/>
    <col min="6400" max="6401" width="12.85546875" style="18" customWidth="1"/>
    <col min="6402" max="6402" width="14.85546875" style="18" customWidth="1"/>
    <col min="6403" max="6403" width="16" style="18" customWidth="1"/>
    <col min="6404" max="6404" width="17.42578125" style="18" customWidth="1"/>
    <col min="6405" max="6643" width="11.42578125" style="18"/>
    <col min="6644" max="6644" width="28.42578125" style="18" customWidth="1"/>
    <col min="6645" max="6645" width="23" style="18" customWidth="1"/>
    <col min="6646" max="6647" width="16.140625" style="18" customWidth="1"/>
    <col min="6648" max="6649" width="9.7109375" style="18" customWidth="1"/>
    <col min="6650" max="6650" width="12.85546875" style="18" customWidth="1"/>
    <col min="6651" max="6652" width="9.7109375" style="18" customWidth="1"/>
    <col min="6653" max="6653" width="12.85546875" style="18" customWidth="1"/>
    <col min="6654" max="6655" width="9.7109375" style="18" customWidth="1"/>
    <col min="6656" max="6657" width="12.85546875" style="18" customWidth="1"/>
    <col min="6658" max="6658" width="14.85546875" style="18" customWidth="1"/>
    <col min="6659" max="6659" width="16" style="18" customWidth="1"/>
    <col min="6660" max="6660" width="17.42578125" style="18" customWidth="1"/>
    <col min="6661" max="6899" width="11.42578125" style="18"/>
    <col min="6900" max="6900" width="28.42578125" style="18" customWidth="1"/>
    <col min="6901" max="6901" width="23" style="18" customWidth="1"/>
    <col min="6902" max="6903" width="16.140625" style="18" customWidth="1"/>
    <col min="6904" max="6905" width="9.7109375" style="18" customWidth="1"/>
    <col min="6906" max="6906" width="12.85546875" style="18" customWidth="1"/>
    <col min="6907" max="6908" width="9.7109375" style="18" customWidth="1"/>
    <col min="6909" max="6909" width="12.85546875" style="18" customWidth="1"/>
    <col min="6910" max="6911" width="9.7109375" style="18" customWidth="1"/>
    <col min="6912" max="6913" width="12.85546875" style="18" customWidth="1"/>
    <col min="6914" max="6914" width="14.85546875" style="18" customWidth="1"/>
    <col min="6915" max="6915" width="16" style="18" customWidth="1"/>
    <col min="6916" max="6916" width="17.42578125" style="18" customWidth="1"/>
    <col min="6917" max="7155" width="11.42578125" style="18"/>
    <col min="7156" max="7156" width="28.42578125" style="18" customWidth="1"/>
    <col min="7157" max="7157" width="23" style="18" customWidth="1"/>
    <col min="7158" max="7159" width="16.140625" style="18" customWidth="1"/>
    <col min="7160" max="7161" width="9.7109375" style="18" customWidth="1"/>
    <col min="7162" max="7162" width="12.85546875" style="18" customWidth="1"/>
    <col min="7163" max="7164" width="9.7109375" style="18" customWidth="1"/>
    <col min="7165" max="7165" width="12.85546875" style="18" customWidth="1"/>
    <col min="7166" max="7167" width="9.7109375" style="18" customWidth="1"/>
    <col min="7168" max="7169" width="12.85546875" style="18" customWidth="1"/>
    <col min="7170" max="7170" width="14.85546875" style="18" customWidth="1"/>
    <col min="7171" max="7171" width="16" style="18" customWidth="1"/>
    <col min="7172" max="7172" width="17.42578125" style="18" customWidth="1"/>
    <col min="7173" max="7411" width="11.42578125" style="18"/>
    <col min="7412" max="7412" width="28.42578125" style="18" customWidth="1"/>
    <col min="7413" max="7413" width="23" style="18" customWidth="1"/>
    <col min="7414" max="7415" width="16.140625" style="18" customWidth="1"/>
    <col min="7416" max="7417" width="9.7109375" style="18" customWidth="1"/>
    <col min="7418" max="7418" width="12.85546875" style="18" customWidth="1"/>
    <col min="7419" max="7420" width="9.7109375" style="18" customWidth="1"/>
    <col min="7421" max="7421" width="12.85546875" style="18" customWidth="1"/>
    <col min="7422" max="7423" width="9.7109375" style="18" customWidth="1"/>
    <col min="7424" max="7425" width="12.85546875" style="18" customWidth="1"/>
    <col min="7426" max="7426" width="14.85546875" style="18" customWidth="1"/>
    <col min="7427" max="7427" width="16" style="18" customWidth="1"/>
    <col min="7428" max="7428" width="17.42578125" style="18" customWidth="1"/>
    <col min="7429" max="7667" width="11.42578125" style="18"/>
    <col min="7668" max="7668" width="28.42578125" style="18" customWidth="1"/>
    <col min="7669" max="7669" width="23" style="18" customWidth="1"/>
    <col min="7670" max="7671" width="16.140625" style="18" customWidth="1"/>
    <col min="7672" max="7673" width="9.7109375" style="18" customWidth="1"/>
    <col min="7674" max="7674" width="12.85546875" style="18" customWidth="1"/>
    <col min="7675" max="7676" width="9.7109375" style="18" customWidth="1"/>
    <col min="7677" max="7677" width="12.85546875" style="18" customWidth="1"/>
    <col min="7678" max="7679" width="9.7109375" style="18" customWidth="1"/>
    <col min="7680" max="7681" width="12.85546875" style="18" customWidth="1"/>
    <col min="7682" max="7682" width="14.85546875" style="18" customWidth="1"/>
    <col min="7683" max="7683" width="16" style="18" customWidth="1"/>
    <col min="7684" max="7684" width="17.42578125" style="18" customWidth="1"/>
    <col min="7685" max="7923" width="11.42578125" style="18"/>
    <col min="7924" max="7924" width="28.42578125" style="18" customWidth="1"/>
    <col min="7925" max="7925" width="23" style="18" customWidth="1"/>
    <col min="7926" max="7927" width="16.140625" style="18" customWidth="1"/>
    <col min="7928" max="7929" width="9.7109375" style="18" customWidth="1"/>
    <col min="7930" max="7930" width="12.85546875" style="18" customWidth="1"/>
    <col min="7931" max="7932" width="9.7109375" style="18" customWidth="1"/>
    <col min="7933" max="7933" width="12.85546875" style="18" customWidth="1"/>
    <col min="7934" max="7935" width="9.7109375" style="18" customWidth="1"/>
    <col min="7936" max="7937" width="12.85546875" style="18" customWidth="1"/>
    <col min="7938" max="7938" width="14.85546875" style="18" customWidth="1"/>
    <col min="7939" max="7939" width="16" style="18" customWidth="1"/>
    <col min="7940" max="7940" width="17.42578125" style="18" customWidth="1"/>
    <col min="7941" max="8179" width="11.42578125" style="18"/>
    <col min="8180" max="8180" width="28.42578125" style="18" customWidth="1"/>
    <col min="8181" max="8181" width="23" style="18" customWidth="1"/>
    <col min="8182" max="8183" width="16.140625" style="18" customWidth="1"/>
    <col min="8184" max="8185" width="9.7109375" style="18" customWidth="1"/>
    <col min="8186" max="8186" width="12.85546875" style="18" customWidth="1"/>
    <col min="8187" max="8188" width="9.7109375" style="18" customWidth="1"/>
    <col min="8189" max="8189" width="12.85546875" style="18" customWidth="1"/>
    <col min="8190" max="8191" width="9.7109375" style="18" customWidth="1"/>
    <col min="8192" max="8193" width="12.85546875" style="18" customWidth="1"/>
    <col min="8194" max="8194" width="14.85546875" style="18" customWidth="1"/>
    <col min="8195" max="8195" width="16" style="18" customWidth="1"/>
    <col min="8196" max="8196" width="17.42578125" style="18" customWidth="1"/>
    <col min="8197" max="8435" width="11.42578125" style="18"/>
    <col min="8436" max="8436" width="28.42578125" style="18" customWidth="1"/>
    <col min="8437" max="8437" width="23" style="18" customWidth="1"/>
    <col min="8438" max="8439" width="16.140625" style="18" customWidth="1"/>
    <col min="8440" max="8441" width="9.7109375" style="18" customWidth="1"/>
    <col min="8442" max="8442" width="12.85546875" style="18" customWidth="1"/>
    <col min="8443" max="8444" width="9.7109375" style="18" customWidth="1"/>
    <col min="8445" max="8445" width="12.85546875" style="18" customWidth="1"/>
    <col min="8446" max="8447" width="9.7109375" style="18" customWidth="1"/>
    <col min="8448" max="8449" width="12.85546875" style="18" customWidth="1"/>
    <col min="8450" max="8450" width="14.85546875" style="18" customWidth="1"/>
    <col min="8451" max="8451" width="16" style="18" customWidth="1"/>
    <col min="8452" max="8452" width="17.42578125" style="18" customWidth="1"/>
    <col min="8453" max="8691" width="11.42578125" style="18"/>
    <col min="8692" max="8692" width="28.42578125" style="18" customWidth="1"/>
    <col min="8693" max="8693" width="23" style="18" customWidth="1"/>
    <col min="8694" max="8695" width="16.140625" style="18" customWidth="1"/>
    <col min="8696" max="8697" width="9.7109375" style="18" customWidth="1"/>
    <col min="8698" max="8698" width="12.85546875" style="18" customWidth="1"/>
    <col min="8699" max="8700" width="9.7109375" style="18" customWidth="1"/>
    <col min="8701" max="8701" width="12.85546875" style="18" customWidth="1"/>
    <col min="8702" max="8703" width="9.7109375" style="18" customWidth="1"/>
    <col min="8704" max="8705" width="12.85546875" style="18" customWidth="1"/>
    <col min="8706" max="8706" width="14.85546875" style="18" customWidth="1"/>
    <col min="8707" max="8707" width="16" style="18" customWidth="1"/>
    <col min="8708" max="8708" width="17.42578125" style="18" customWidth="1"/>
    <col min="8709" max="8947" width="11.42578125" style="18"/>
    <col min="8948" max="8948" width="28.42578125" style="18" customWidth="1"/>
    <col min="8949" max="8949" width="23" style="18" customWidth="1"/>
    <col min="8950" max="8951" width="16.140625" style="18" customWidth="1"/>
    <col min="8952" max="8953" width="9.7109375" style="18" customWidth="1"/>
    <col min="8954" max="8954" width="12.85546875" style="18" customWidth="1"/>
    <col min="8955" max="8956" width="9.7109375" style="18" customWidth="1"/>
    <col min="8957" max="8957" width="12.85546875" style="18" customWidth="1"/>
    <col min="8958" max="8959" width="9.7109375" style="18" customWidth="1"/>
    <col min="8960" max="8961" width="12.85546875" style="18" customWidth="1"/>
    <col min="8962" max="8962" width="14.85546875" style="18" customWidth="1"/>
    <col min="8963" max="8963" width="16" style="18" customWidth="1"/>
    <col min="8964" max="8964" width="17.42578125" style="18" customWidth="1"/>
    <col min="8965" max="9203" width="11.42578125" style="18"/>
    <col min="9204" max="9204" width="28.42578125" style="18" customWidth="1"/>
    <col min="9205" max="9205" width="23" style="18" customWidth="1"/>
    <col min="9206" max="9207" width="16.140625" style="18" customWidth="1"/>
    <col min="9208" max="9209" width="9.7109375" style="18" customWidth="1"/>
    <col min="9210" max="9210" width="12.85546875" style="18" customWidth="1"/>
    <col min="9211" max="9212" width="9.7109375" style="18" customWidth="1"/>
    <col min="9213" max="9213" width="12.85546875" style="18" customWidth="1"/>
    <col min="9214" max="9215" width="9.7109375" style="18" customWidth="1"/>
    <col min="9216" max="9217" width="12.85546875" style="18" customWidth="1"/>
    <col min="9218" max="9218" width="14.85546875" style="18" customWidth="1"/>
    <col min="9219" max="9219" width="16" style="18" customWidth="1"/>
    <col min="9220" max="9220" width="17.42578125" style="18" customWidth="1"/>
    <col min="9221" max="9459" width="11.42578125" style="18"/>
    <col min="9460" max="9460" width="28.42578125" style="18" customWidth="1"/>
    <col min="9461" max="9461" width="23" style="18" customWidth="1"/>
    <col min="9462" max="9463" width="16.140625" style="18" customWidth="1"/>
    <col min="9464" max="9465" width="9.7109375" style="18" customWidth="1"/>
    <col min="9466" max="9466" width="12.85546875" style="18" customWidth="1"/>
    <col min="9467" max="9468" width="9.7109375" style="18" customWidth="1"/>
    <col min="9469" max="9469" width="12.85546875" style="18" customWidth="1"/>
    <col min="9470" max="9471" width="9.7109375" style="18" customWidth="1"/>
    <col min="9472" max="9473" width="12.85546875" style="18" customWidth="1"/>
    <col min="9474" max="9474" width="14.85546875" style="18" customWidth="1"/>
    <col min="9475" max="9475" width="16" style="18" customWidth="1"/>
    <col min="9476" max="9476" width="17.42578125" style="18" customWidth="1"/>
    <col min="9477" max="9715" width="11.42578125" style="18"/>
    <col min="9716" max="9716" width="28.42578125" style="18" customWidth="1"/>
    <col min="9717" max="9717" width="23" style="18" customWidth="1"/>
    <col min="9718" max="9719" width="16.140625" style="18" customWidth="1"/>
    <col min="9720" max="9721" width="9.7109375" style="18" customWidth="1"/>
    <col min="9722" max="9722" width="12.85546875" style="18" customWidth="1"/>
    <col min="9723" max="9724" width="9.7109375" style="18" customWidth="1"/>
    <col min="9725" max="9725" width="12.85546875" style="18" customWidth="1"/>
    <col min="9726" max="9727" width="9.7109375" style="18" customWidth="1"/>
    <col min="9728" max="9729" width="12.85546875" style="18" customWidth="1"/>
    <col min="9730" max="9730" width="14.85546875" style="18" customWidth="1"/>
    <col min="9731" max="9731" width="16" style="18" customWidth="1"/>
    <col min="9732" max="9732" width="17.42578125" style="18" customWidth="1"/>
    <col min="9733" max="9971" width="11.42578125" style="18"/>
    <col min="9972" max="9972" width="28.42578125" style="18" customWidth="1"/>
    <col min="9973" max="9973" width="23" style="18" customWidth="1"/>
    <col min="9974" max="9975" width="16.140625" style="18" customWidth="1"/>
    <col min="9976" max="9977" width="9.7109375" style="18" customWidth="1"/>
    <col min="9978" max="9978" width="12.85546875" style="18" customWidth="1"/>
    <col min="9979" max="9980" width="9.7109375" style="18" customWidth="1"/>
    <col min="9981" max="9981" width="12.85546875" style="18" customWidth="1"/>
    <col min="9982" max="9983" width="9.7109375" style="18" customWidth="1"/>
    <col min="9984" max="9985" width="12.85546875" style="18" customWidth="1"/>
    <col min="9986" max="9986" width="14.85546875" style="18" customWidth="1"/>
    <col min="9987" max="9987" width="16" style="18" customWidth="1"/>
    <col min="9988" max="9988" width="17.42578125" style="18" customWidth="1"/>
    <col min="9989" max="10227" width="11.42578125" style="18"/>
    <col min="10228" max="10228" width="28.42578125" style="18" customWidth="1"/>
    <col min="10229" max="10229" width="23" style="18" customWidth="1"/>
    <col min="10230" max="10231" width="16.140625" style="18" customWidth="1"/>
    <col min="10232" max="10233" width="9.7109375" style="18" customWidth="1"/>
    <col min="10234" max="10234" width="12.85546875" style="18" customWidth="1"/>
    <col min="10235" max="10236" width="9.7109375" style="18" customWidth="1"/>
    <col min="10237" max="10237" width="12.85546875" style="18" customWidth="1"/>
    <col min="10238" max="10239" width="9.7109375" style="18" customWidth="1"/>
    <col min="10240" max="10241" width="12.85546875" style="18" customWidth="1"/>
    <col min="10242" max="10242" width="14.85546875" style="18" customWidth="1"/>
    <col min="10243" max="10243" width="16" style="18" customWidth="1"/>
    <col min="10244" max="10244" width="17.42578125" style="18" customWidth="1"/>
    <col min="10245" max="10483" width="11.42578125" style="18"/>
    <col min="10484" max="10484" width="28.42578125" style="18" customWidth="1"/>
    <col min="10485" max="10485" width="23" style="18" customWidth="1"/>
    <col min="10486" max="10487" width="16.140625" style="18" customWidth="1"/>
    <col min="10488" max="10489" width="9.7109375" style="18" customWidth="1"/>
    <col min="10490" max="10490" width="12.85546875" style="18" customWidth="1"/>
    <col min="10491" max="10492" width="9.7109375" style="18" customWidth="1"/>
    <col min="10493" max="10493" width="12.85546875" style="18" customWidth="1"/>
    <col min="10494" max="10495" width="9.7109375" style="18" customWidth="1"/>
    <col min="10496" max="10497" width="12.85546875" style="18" customWidth="1"/>
    <col min="10498" max="10498" width="14.85546875" style="18" customWidth="1"/>
    <col min="10499" max="10499" width="16" style="18" customWidth="1"/>
    <col min="10500" max="10500" width="17.42578125" style="18" customWidth="1"/>
    <col min="10501" max="10739" width="11.42578125" style="18"/>
    <col min="10740" max="10740" width="28.42578125" style="18" customWidth="1"/>
    <col min="10741" max="10741" width="23" style="18" customWidth="1"/>
    <col min="10742" max="10743" width="16.140625" style="18" customWidth="1"/>
    <col min="10744" max="10745" width="9.7109375" style="18" customWidth="1"/>
    <col min="10746" max="10746" width="12.85546875" style="18" customWidth="1"/>
    <col min="10747" max="10748" width="9.7109375" style="18" customWidth="1"/>
    <col min="10749" max="10749" width="12.85546875" style="18" customWidth="1"/>
    <col min="10750" max="10751" width="9.7109375" style="18" customWidth="1"/>
    <col min="10752" max="10753" width="12.85546875" style="18" customWidth="1"/>
    <col min="10754" max="10754" width="14.85546875" style="18" customWidth="1"/>
    <col min="10755" max="10755" width="16" style="18" customWidth="1"/>
    <col min="10756" max="10756" width="17.42578125" style="18" customWidth="1"/>
    <col min="10757" max="10995" width="11.42578125" style="18"/>
    <col min="10996" max="10996" width="28.42578125" style="18" customWidth="1"/>
    <col min="10997" max="10997" width="23" style="18" customWidth="1"/>
    <col min="10998" max="10999" width="16.140625" style="18" customWidth="1"/>
    <col min="11000" max="11001" width="9.7109375" style="18" customWidth="1"/>
    <col min="11002" max="11002" width="12.85546875" style="18" customWidth="1"/>
    <col min="11003" max="11004" width="9.7109375" style="18" customWidth="1"/>
    <col min="11005" max="11005" width="12.85546875" style="18" customWidth="1"/>
    <col min="11006" max="11007" width="9.7109375" style="18" customWidth="1"/>
    <col min="11008" max="11009" width="12.85546875" style="18" customWidth="1"/>
    <col min="11010" max="11010" width="14.85546875" style="18" customWidth="1"/>
    <col min="11011" max="11011" width="16" style="18" customWidth="1"/>
    <col min="11012" max="11012" width="17.42578125" style="18" customWidth="1"/>
    <col min="11013" max="11251" width="11.42578125" style="18"/>
    <col min="11252" max="11252" width="28.42578125" style="18" customWidth="1"/>
    <col min="11253" max="11253" width="23" style="18" customWidth="1"/>
    <col min="11254" max="11255" width="16.140625" style="18" customWidth="1"/>
    <col min="11256" max="11257" width="9.7109375" style="18" customWidth="1"/>
    <col min="11258" max="11258" width="12.85546875" style="18" customWidth="1"/>
    <col min="11259" max="11260" width="9.7109375" style="18" customWidth="1"/>
    <col min="11261" max="11261" width="12.85546875" style="18" customWidth="1"/>
    <col min="11262" max="11263" width="9.7109375" style="18" customWidth="1"/>
    <col min="11264" max="11265" width="12.85546875" style="18" customWidth="1"/>
    <col min="11266" max="11266" width="14.85546875" style="18" customWidth="1"/>
    <col min="11267" max="11267" width="16" style="18" customWidth="1"/>
    <col min="11268" max="11268" width="17.42578125" style="18" customWidth="1"/>
    <col min="11269" max="11507" width="11.42578125" style="18"/>
    <col min="11508" max="11508" width="28.42578125" style="18" customWidth="1"/>
    <col min="11509" max="11509" width="23" style="18" customWidth="1"/>
    <col min="11510" max="11511" width="16.140625" style="18" customWidth="1"/>
    <col min="11512" max="11513" width="9.7109375" style="18" customWidth="1"/>
    <col min="11514" max="11514" width="12.85546875" style="18" customWidth="1"/>
    <col min="11515" max="11516" width="9.7109375" style="18" customWidth="1"/>
    <col min="11517" max="11517" width="12.85546875" style="18" customWidth="1"/>
    <col min="11518" max="11519" width="9.7109375" style="18" customWidth="1"/>
    <col min="11520" max="11521" width="12.85546875" style="18" customWidth="1"/>
    <col min="11522" max="11522" width="14.85546875" style="18" customWidth="1"/>
    <col min="11523" max="11523" width="16" style="18" customWidth="1"/>
    <col min="11524" max="11524" width="17.42578125" style="18" customWidth="1"/>
    <col min="11525" max="11763" width="11.42578125" style="18"/>
    <col min="11764" max="11764" width="28.42578125" style="18" customWidth="1"/>
    <col min="11765" max="11765" width="23" style="18" customWidth="1"/>
    <col min="11766" max="11767" width="16.140625" style="18" customWidth="1"/>
    <col min="11768" max="11769" width="9.7109375" style="18" customWidth="1"/>
    <col min="11770" max="11770" width="12.85546875" style="18" customWidth="1"/>
    <col min="11771" max="11772" width="9.7109375" style="18" customWidth="1"/>
    <col min="11773" max="11773" width="12.85546875" style="18" customWidth="1"/>
    <col min="11774" max="11775" width="9.7109375" style="18" customWidth="1"/>
    <col min="11776" max="11777" width="12.85546875" style="18" customWidth="1"/>
    <col min="11778" max="11778" width="14.85546875" style="18" customWidth="1"/>
    <col min="11779" max="11779" width="16" style="18" customWidth="1"/>
    <col min="11780" max="11780" width="17.42578125" style="18" customWidth="1"/>
    <col min="11781" max="12019" width="11.42578125" style="18"/>
    <col min="12020" max="12020" width="28.42578125" style="18" customWidth="1"/>
    <col min="12021" max="12021" width="23" style="18" customWidth="1"/>
    <col min="12022" max="12023" width="16.140625" style="18" customWidth="1"/>
    <col min="12024" max="12025" width="9.7109375" style="18" customWidth="1"/>
    <col min="12026" max="12026" width="12.85546875" style="18" customWidth="1"/>
    <col min="12027" max="12028" width="9.7109375" style="18" customWidth="1"/>
    <col min="12029" max="12029" width="12.85546875" style="18" customWidth="1"/>
    <col min="12030" max="12031" width="9.7109375" style="18" customWidth="1"/>
    <col min="12032" max="12033" width="12.85546875" style="18" customWidth="1"/>
    <col min="12034" max="12034" width="14.85546875" style="18" customWidth="1"/>
    <col min="12035" max="12035" width="16" style="18" customWidth="1"/>
    <col min="12036" max="12036" width="17.42578125" style="18" customWidth="1"/>
    <col min="12037" max="12275" width="11.42578125" style="18"/>
    <col min="12276" max="12276" width="28.42578125" style="18" customWidth="1"/>
    <col min="12277" max="12277" width="23" style="18" customWidth="1"/>
    <col min="12278" max="12279" width="16.140625" style="18" customWidth="1"/>
    <col min="12280" max="12281" width="9.7109375" style="18" customWidth="1"/>
    <col min="12282" max="12282" width="12.85546875" style="18" customWidth="1"/>
    <col min="12283" max="12284" width="9.7109375" style="18" customWidth="1"/>
    <col min="12285" max="12285" width="12.85546875" style="18" customWidth="1"/>
    <col min="12286" max="12287" width="9.7109375" style="18" customWidth="1"/>
    <col min="12288" max="12289" width="12.85546875" style="18" customWidth="1"/>
    <col min="12290" max="12290" width="14.85546875" style="18" customWidth="1"/>
    <col min="12291" max="12291" width="16" style="18" customWidth="1"/>
    <col min="12292" max="12292" width="17.42578125" style="18" customWidth="1"/>
    <col min="12293" max="12531" width="11.42578125" style="18"/>
    <col min="12532" max="12532" width="28.42578125" style="18" customWidth="1"/>
    <col min="12533" max="12533" width="23" style="18" customWidth="1"/>
    <col min="12534" max="12535" width="16.140625" style="18" customWidth="1"/>
    <col min="12536" max="12537" width="9.7109375" style="18" customWidth="1"/>
    <col min="12538" max="12538" width="12.85546875" style="18" customWidth="1"/>
    <col min="12539" max="12540" width="9.7109375" style="18" customWidth="1"/>
    <col min="12541" max="12541" width="12.85546875" style="18" customWidth="1"/>
    <col min="12542" max="12543" width="9.7109375" style="18" customWidth="1"/>
    <col min="12544" max="12545" width="12.85546875" style="18" customWidth="1"/>
    <col min="12546" max="12546" width="14.85546875" style="18" customWidth="1"/>
    <col min="12547" max="12547" width="16" style="18" customWidth="1"/>
    <col min="12548" max="12548" width="17.42578125" style="18" customWidth="1"/>
    <col min="12549" max="12787" width="11.42578125" style="18"/>
    <col min="12788" max="12788" width="28.42578125" style="18" customWidth="1"/>
    <col min="12789" max="12789" width="23" style="18" customWidth="1"/>
    <col min="12790" max="12791" width="16.140625" style="18" customWidth="1"/>
    <col min="12792" max="12793" width="9.7109375" style="18" customWidth="1"/>
    <col min="12794" max="12794" width="12.85546875" style="18" customWidth="1"/>
    <col min="12795" max="12796" width="9.7109375" style="18" customWidth="1"/>
    <col min="12797" max="12797" width="12.85546875" style="18" customWidth="1"/>
    <col min="12798" max="12799" width="9.7109375" style="18" customWidth="1"/>
    <col min="12800" max="12801" width="12.85546875" style="18" customWidth="1"/>
    <col min="12802" max="12802" width="14.85546875" style="18" customWidth="1"/>
    <col min="12803" max="12803" width="16" style="18" customWidth="1"/>
    <col min="12804" max="12804" width="17.42578125" style="18" customWidth="1"/>
    <col min="12805" max="13043" width="11.42578125" style="18"/>
    <col min="13044" max="13044" width="28.42578125" style="18" customWidth="1"/>
    <col min="13045" max="13045" width="23" style="18" customWidth="1"/>
    <col min="13046" max="13047" width="16.140625" style="18" customWidth="1"/>
    <col min="13048" max="13049" width="9.7109375" style="18" customWidth="1"/>
    <col min="13050" max="13050" width="12.85546875" style="18" customWidth="1"/>
    <col min="13051" max="13052" width="9.7109375" style="18" customWidth="1"/>
    <col min="13053" max="13053" width="12.85546875" style="18" customWidth="1"/>
    <col min="13054" max="13055" width="9.7109375" style="18" customWidth="1"/>
    <col min="13056" max="13057" width="12.85546875" style="18" customWidth="1"/>
    <col min="13058" max="13058" width="14.85546875" style="18" customWidth="1"/>
    <col min="13059" max="13059" width="16" style="18" customWidth="1"/>
    <col min="13060" max="13060" width="17.42578125" style="18" customWidth="1"/>
    <col min="13061" max="13299" width="11.42578125" style="18"/>
    <col min="13300" max="13300" width="28.42578125" style="18" customWidth="1"/>
    <col min="13301" max="13301" width="23" style="18" customWidth="1"/>
    <col min="13302" max="13303" width="16.140625" style="18" customWidth="1"/>
    <col min="13304" max="13305" width="9.7109375" style="18" customWidth="1"/>
    <col min="13306" max="13306" width="12.85546875" style="18" customWidth="1"/>
    <col min="13307" max="13308" width="9.7109375" style="18" customWidth="1"/>
    <col min="13309" max="13309" width="12.85546875" style="18" customWidth="1"/>
    <col min="13310" max="13311" width="9.7109375" style="18" customWidth="1"/>
    <col min="13312" max="13313" width="12.85546875" style="18" customWidth="1"/>
    <col min="13314" max="13314" width="14.85546875" style="18" customWidth="1"/>
    <col min="13315" max="13315" width="16" style="18" customWidth="1"/>
    <col min="13316" max="13316" width="17.42578125" style="18" customWidth="1"/>
    <col min="13317" max="13555" width="11.42578125" style="18"/>
    <col min="13556" max="13556" width="28.42578125" style="18" customWidth="1"/>
    <col min="13557" max="13557" width="23" style="18" customWidth="1"/>
    <col min="13558" max="13559" width="16.140625" style="18" customWidth="1"/>
    <col min="13560" max="13561" width="9.7109375" style="18" customWidth="1"/>
    <col min="13562" max="13562" width="12.85546875" style="18" customWidth="1"/>
    <col min="13563" max="13564" width="9.7109375" style="18" customWidth="1"/>
    <col min="13565" max="13565" width="12.85546875" style="18" customWidth="1"/>
    <col min="13566" max="13567" width="9.7109375" style="18" customWidth="1"/>
    <col min="13568" max="13569" width="12.85546875" style="18" customWidth="1"/>
    <col min="13570" max="13570" width="14.85546875" style="18" customWidth="1"/>
    <col min="13571" max="13571" width="16" style="18" customWidth="1"/>
    <col min="13572" max="13572" width="17.42578125" style="18" customWidth="1"/>
    <col min="13573" max="13811" width="11.42578125" style="18"/>
    <col min="13812" max="13812" width="28.42578125" style="18" customWidth="1"/>
    <col min="13813" max="13813" width="23" style="18" customWidth="1"/>
    <col min="13814" max="13815" width="16.140625" style="18" customWidth="1"/>
    <col min="13816" max="13817" width="9.7109375" style="18" customWidth="1"/>
    <col min="13818" max="13818" width="12.85546875" style="18" customWidth="1"/>
    <col min="13819" max="13820" width="9.7109375" style="18" customWidth="1"/>
    <col min="13821" max="13821" width="12.85546875" style="18" customWidth="1"/>
    <col min="13822" max="13823" width="9.7109375" style="18" customWidth="1"/>
    <col min="13824" max="13825" width="12.85546875" style="18" customWidth="1"/>
    <col min="13826" max="13826" width="14.85546875" style="18" customWidth="1"/>
    <col min="13827" max="13827" width="16" style="18" customWidth="1"/>
    <col min="13828" max="13828" width="17.42578125" style="18" customWidth="1"/>
    <col min="13829" max="14067" width="11.42578125" style="18"/>
    <col min="14068" max="14068" width="28.42578125" style="18" customWidth="1"/>
    <col min="14069" max="14069" width="23" style="18" customWidth="1"/>
    <col min="14070" max="14071" width="16.140625" style="18" customWidth="1"/>
    <col min="14072" max="14073" width="9.7109375" style="18" customWidth="1"/>
    <col min="14074" max="14074" width="12.85546875" style="18" customWidth="1"/>
    <col min="14075" max="14076" width="9.7109375" style="18" customWidth="1"/>
    <col min="14077" max="14077" width="12.85546875" style="18" customWidth="1"/>
    <col min="14078" max="14079" width="9.7109375" style="18" customWidth="1"/>
    <col min="14080" max="14081" width="12.85546875" style="18" customWidth="1"/>
    <col min="14082" max="14082" width="14.85546875" style="18" customWidth="1"/>
    <col min="14083" max="14083" width="16" style="18" customWidth="1"/>
    <col min="14084" max="14084" width="17.42578125" style="18" customWidth="1"/>
    <col min="14085" max="14323" width="11.42578125" style="18"/>
    <col min="14324" max="14324" width="28.42578125" style="18" customWidth="1"/>
    <col min="14325" max="14325" width="23" style="18" customWidth="1"/>
    <col min="14326" max="14327" width="16.140625" style="18" customWidth="1"/>
    <col min="14328" max="14329" width="9.7109375" style="18" customWidth="1"/>
    <col min="14330" max="14330" width="12.85546875" style="18" customWidth="1"/>
    <col min="14331" max="14332" width="9.7109375" style="18" customWidth="1"/>
    <col min="14333" max="14333" width="12.85546875" style="18" customWidth="1"/>
    <col min="14334" max="14335" width="9.7109375" style="18" customWidth="1"/>
    <col min="14336" max="14337" width="12.85546875" style="18" customWidth="1"/>
    <col min="14338" max="14338" width="14.85546875" style="18" customWidth="1"/>
    <col min="14339" max="14339" width="16" style="18" customWidth="1"/>
    <col min="14340" max="14340" width="17.42578125" style="18" customWidth="1"/>
    <col min="14341" max="14579" width="11.42578125" style="18"/>
    <col min="14580" max="14580" width="28.42578125" style="18" customWidth="1"/>
    <col min="14581" max="14581" width="23" style="18" customWidth="1"/>
    <col min="14582" max="14583" width="16.140625" style="18" customWidth="1"/>
    <col min="14584" max="14585" width="9.7109375" style="18" customWidth="1"/>
    <col min="14586" max="14586" width="12.85546875" style="18" customWidth="1"/>
    <col min="14587" max="14588" width="9.7109375" style="18" customWidth="1"/>
    <col min="14589" max="14589" width="12.85546875" style="18" customWidth="1"/>
    <col min="14590" max="14591" width="9.7109375" style="18" customWidth="1"/>
    <col min="14592" max="14593" width="12.85546875" style="18" customWidth="1"/>
    <col min="14594" max="14594" width="14.85546875" style="18" customWidth="1"/>
    <col min="14595" max="14595" width="16" style="18" customWidth="1"/>
    <col min="14596" max="14596" width="17.42578125" style="18" customWidth="1"/>
    <col min="14597" max="14835" width="11.42578125" style="18"/>
    <col min="14836" max="14836" width="28.42578125" style="18" customWidth="1"/>
    <col min="14837" max="14837" width="23" style="18" customWidth="1"/>
    <col min="14838" max="14839" width="16.140625" style="18" customWidth="1"/>
    <col min="14840" max="14841" width="9.7109375" style="18" customWidth="1"/>
    <col min="14842" max="14842" width="12.85546875" style="18" customWidth="1"/>
    <col min="14843" max="14844" width="9.7109375" style="18" customWidth="1"/>
    <col min="14845" max="14845" width="12.85546875" style="18" customWidth="1"/>
    <col min="14846" max="14847" width="9.7109375" style="18" customWidth="1"/>
    <col min="14848" max="14849" width="12.85546875" style="18" customWidth="1"/>
    <col min="14850" max="14850" width="14.85546875" style="18" customWidth="1"/>
    <col min="14851" max="14851" width="16" style="18" customWidth="1"/>
    <col min="14852" max="14852" width="17.42578125" style="18" customWidth="1"/>
    <col min="14853" max="15091" width="11.42578125" style="18"/>
    <col min="15092" max="15092" width="28.42578125" style="18" customWidth="1"/>
    <col min="15093" max="15093" width="23" style="18" customWidth="1"/>
    <col min="15094" max="15095" width="16.140625" style="18" customWidth="1"/>
    <col min="15096" max="15097" width="9.7109375" style="18" customWidth="1"/>
    <col min="15098" max="15098" width="12.85546875" style="18" customWidth="1"/>
    <col min="15099" max="15100" width="9.7109375" style="18" customWidth="1"/>
    <col min="15101" max="15101" width="12.85546875" style="18" customWidth="1"/>
    <col min="15102" max="15103" width="9.7109375" style="18" customWidth="1"/>
    <col min="15104" max="15105" width="12.85546875" style="18" customWidth="1"/>
    <col min="15106" max="15106" width="14.85546875" style="18" customWidth="1"/>
    <col min="15107" max="15107" width="16" style="18" customWidth="1"/>
    <col min="15108" max="15108" width="17.42578125" style="18" customWidth="1"/>
    <col min="15109" max="15347" width="11.42578125" style="18"/>
    <col min="15348" max="15348" width="28.42578125" style="18" customWidth="1"/>
    <col min="15349" max="15349" width="23" style="18" customWidth="1"/>
    <col min="15350" max="15351" width="16.140625" style="18" customWidth="1"/>
    <col min="15352" max="15353" width="9.7109375" style="18" customWidth="1"/>
    <col min="15354" max="15354" width="12.85546875" style="18" customWidth="1"/>
    <col min="15355" max="15356" width="9.7109375" style="18" customWidth="1"/>
    <col min="15357" max="15357" width="12.85546875" style="18" customWidth="1"/>
    <col min="15358" max="15359" width="9.7109375" style="18" customWidth="1"/>
    <col min="15360" max="15361" width="12.85546875" style="18" customWidth="1"/>
    <col min="15362" max="15362" width="14.85546875" style="18" customWidth="1"/>
    <col min="15363" max="15363" width="16" style="18" customWidth="1"/>
    <col min="15364" max="15364" width="17.42578125" style="18" customWidth="1"/>
    <col min="15365" max="15603" width="11.42578125" style="18"/>
    <col min="15604" max="15604" width="28.42578125" style="18" customWidth="1"/>
    <col min="15605" max="15605" width="23" style="18" customWidth="1"/>
    <col min="15606" max="15607" width="16.140625" style="18" customWidth="1"/>
    <col min="15608" max="15609" width="9.7109375" style="18" customWidth="1"/>
    <col min="15610" max="15610" width="12.85546875" style="18" customWidth="1"/>
    <col min="15611" max="15612" width="9.7109375" style="18" customWidth="1"/>
    <col min="15613" max="15613" width="12.85546875" style="18" customWidth="1"/>
    <col min="15614" max="15615" width="9.7109375" style="18" customWidth="1"/>
    <col min="15616" max="15617" width="12.85546875" style="18" customWidth="1"/>
    <col min="15618" max="15618" width="14.85546875" style="18" customWidth="1"/>
    <col min="15619" max="15619" width="16" style="18" customWidth="1"/>
    <col min="15620" max="15620" width="17.42578125" style="18" customWidth="1"/>
    <col min="15621" max="15859" width="11.42578125" style="18"/>
    <col min="15860" max="15860" width="28.42578125" style="18" customWidth="1"/>
    <col min="15861" max="15861" width="23" style="18" customWidth="1"/>
    <col min="15862" max="15863" width="16.140625" style="18" customWidth="1"/>
    <col min="15864" max="15865" width="9.7109375" style="18" customWidth="1"/>
    <col min="15866" max="15866" width="12.85546875" style="18" customWidth="1"/>
    <col min="15867" max="15868" width="9.7109375" style="18" customWidth="1"/>
    <col min="15869" max="15869" width="12.85546875" style="18" customWidth="1"/>
    <col min="15870" max="15871" width="9.7109375" style="18" customWidth="1"/>
    <col min="15872" max="15873" width="12.85546875" style="18" customWidth="1"/>
    <col min="15874" max="15874" width="14.85546875" style="18" customWidth="1"/>
    <col min="15875" max="15875" width="16" style="18" customWidth="1"/>
    <col min="15876" max="15876" width="17.42578125" style="18" customWidth="1"/>
    <col min="15877" max="16115" width="11.42578125" style="18"/>
    <col min="16116" max="16116" width="28.42578125" style="18" customWidth="1"/>
    <col min="16117" max="16117" width="23" style="18" customWidth="1"/>
    <col min="16118" max="16119" width="16.140625" style="18" customWidth="1"/>
    <col min="16120" max="16121" width="9.7109375" style="18" customWidth="1"/>
    <col min="16122" max="16122" width="12.85546875" style="18" customWidth="1"/>
    <col min="16123" max="16124" width="9.7109375" style="18" customWidth="1"/>
    <col min="16125" max="16125" width="12.85546875" style="18" customWidth="1"/>
    <col min="16126" max="16127" width="9.7109375" style="18" customWidth="1"/>
    <col min="16128" max="16129" width="12.85546875" style="18" customWidth="1"/>
    <col min="16130" max="16130" width="14.85546875" style="18" customWidth="1"/>
    <col min="16131" max="16131" width="16" style="18" customWidth="1"/>
    <col min="16132" max="16132" width="17.42578125" style="18" customWidth="1"/>
    <col min="16133" max="16384" width="11.42578125" style="18"/>
  </cols>
  <sheetData>
    <row r="1" spans="1:17" ht="3.75" customHeight="1" x14ac:dyDescent="0.2">
      <c r="A1" s="14"/>
      <c r="B1" s="15"/>
      <c r="C1" s="16"/>
      <c r="D1" s="16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7"/>
    </row>
    <row r="2" spans="1:17" ht="14.25" customHeight="1" x14ac:dyDescent="0.25">
      <c r="A2" s="131" t="s">
        <v>27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3"/>
      <c r="Q2" s="19"/>
    </row>
    <row r="3" spans="1:17" ht="14.25" customHeight="1" x14ac:dyDescent="0.2">
      <c r="A3" s="134" t="s">
        <v>28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6"/>
      <c r="Q3" s="19"/>
    </row>
    <row r="4" spans="1:17" ht="14.25" customHeight="1" x14ac:dyDescent="0.2">
      <c r="A4" s="134" t="s">
        <v>23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6"/>
      <c r="Q4" s="19"/>
    </row>
    <row r="5" spans="1:17" ht="14.25" customHeight="1" x14ac:dyDescent="0.2">
      <c r="A5" s="134" t="s">
        <v>29</v>
      </c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6"/>
      <c r="Q5" s="19"/>
    </row>
    <row r="6" spans="1:17" ht="18" customHeight="1" x14ac:dyDescent="0.2">
      <c r="A6" s="20"/>
      <c r="B6" s="21"/>
      <c r="C6" s="22"/>
      <c r="D6" s="137" t="s">
        <v>30</v>
      </c>
      <c r="E6" s="137"/>
      <c r="F6" s="138"/>
      <c r="G6" s="139" t="s">
        <v>212</v>
      </c>
      <c r="H6" s="140"/>
      <c r="I6" s="141"/>
      <c r="J6" s="23" t="s">
        <v>31</v>
      </c>
      <c r="K6" s="24">
        <v>2019</v>
      </c>
      <c r="L6" s="21"/>
      <c r="M6" s="21"/>
      <c r="N6" s="21"/>
      <c r="O6" s="21"/>
      <c r="P6" s="21"/>
      <c r="Q6" s="19"/>
    </row>
    <row r="7" spans="1:17" ht="6.95" customHeight="1" x14ac:dyDescent="0.2">
      <c r="A7" s="20"/>
      <c r="B7" s="21"/>
      <c r="C7" s="22"/>
      <c r="D7" s="22"/>
      <c r="E7" s="25"/>
      <c r="F7" s="25"/>
      <c r="G7" s="26"/>
      <c r="H7" s="27"/>
      <c r="I7" s="27"/>
      <c r="J7" s="23"/>
      <c r="K7" s="27"/>
      <c r="L7" s="21"/>
      <c r="M7" s="21"/>
      <c r="N7" s="21"/>
      <c r="O7" s="21"/>
      <c r="P7" s="21"/>
      <c r="Q7" s="19"/>
    </row>
    <row r="8" spans="1:17" ht="18" customHeight="1" x14ac:dyDescent="0.2">
      <c r="A8" s="28" t="s">
        <v>32</v>
      </c>
      <c r="B8" s="29"/>
      <c r="C8" s="113" t="s">
        <v>33</v>
      </c>
      <c r="D8" s="114"/>
      <c r="E8" s="114"/>
      <c r="F8" s="114"/>
      <c r="G8" s="115"/>
      <c r="H8" s="30"/>
      <c r="I8" s="116" t="s">
        <v>34</v>
      </c>
      <c r="J8" s="117"/>
      <c r="K8" s="117"/>
      <c r="L8" s="27"/>
      <c r="M8" s="31">
        <v>21</v>
      </c>
      <c r="N8" s="31" t="s">
        <v>74</v>
      </c>
      <c r="O8" s="31">
        <v>2019</v>
      </c>
      <c r="P8" s="21"/>
      <c r="Q8" s="19"/>
    </row>
    <row r="9" spans="1:17" ht="13.5" thickBot="1" x14ac:dyDescent="0.25">
      <c r="A9" s="20"/>
      <c r="B9" s="21"/>
      <c r="C9" s="118"/>
      <c r="D9" s="118"/>
      <c r="E9" s="118"/>
      <c r="F9" s="118"/>
      <c r="G9" s="118"/>
      <c r="H9" s="21"/>
      <c r="I9" s="21"/>
      <c r="J9" s="21"/>
      <c r="K9" s="21"/>
      <c r="L9" s="32"/>
      <c r="M9" s="32" t="s">
        <v>35</v>
      </c>
      <c r="N9" s="32" t="s">
        <v>36</v>
      </c>
      <c r="O9" s="32" t="s">
        <v>37</v>
      </c>
      <c r="P9" s="21"/>
      <c r="Q9" s="19"/>
    </row>
    <row r="10" spans="1:17" ht="21.75" customHeight="1" x14ac:dyDescent="0.2">
      <c r="A10" s="119" t="s">
        <v>38</v>
      </c>
      <c r="B10" s="119" t="s">
        <v>39</v>
      </c>
      <c r="C10" s="122" t="s">
        <v>40</v>
      </c>
      <c r="D10" s="123"/>
      <c r="E10" s="126" t="s">
        <v>41</v>
      </c>
      <c r="F10" s="127"/>
      <c r="G10" s="127"/>
      <c r="H10" s="128" t="s">
        <v>42</v>
      </c>
      <c r="I10" s="128"/>
      <c r="J10" s="129"/>
      <c r="K10" s="130" t="s">
        <v>43</v>
      </c>
      <c r="L10" s="130"/>
      <c r="M10" s="126"/>
      <c r="N10" s="33" t="s">
        <v>44</v>
      </c>
      <c r="O10" s="34" t="s">
        <v>45</v>
      </c>
      <c r="P10" s="96" t="s">
        <v>46</v>
      </c>
      <c r="Q10" s="99" t="s">
        <v>47</v>
      </c>
    </row>
    <row r="11" spans="1:17" s="35" customFormat="1" ht="21.75" customHeight="1" x14ac:dyDescent="0.25">
      <c r="A11" s="120"/>
      <c r="B11" s="120"/>
      <c r="C11" s="124"/>
      <c r="D11" s="125"/>
      <c r="E11" s="102" t="s">
        <v>48</v>
      </c>
      <c r="F11" s="103"/>
      <c r="G11" s="104" t="s">
        <v>49</v>
      </c>
      <c r="H11" s="106" t="s">
        <v>48</v>
      </c>
      <c r="I11" s="106"/>
      <c r="J11" s="107" t="s">
        <v>50</v>
      </c>
      <c r="K11" s="103" t="s">
        <v>48</v>
      </c>
      <c r="L11" s="103"/>
      <c r="M11" s="104" t="s">
        <v>51</v>
      </c>
      <c r="N11" s="109" t="s">
        <v>52</v>
      </c>
      <c r="O11" s="111" t="s">
        <v>53</v>
      </c>
      <c r="P11" s="97"/>
      <c r="Q11" s="100"/>
    </row>
    <row r="12" spans="1:17" s="35" customFormat="1" ht="23.25" customHeight="1" thickBot="1" x14ac:dyDescent="0.3">
      <c r="A12" s="121"/>
      <c r="B12" s="121"/>
      <c r="C12" s="36" t="s">
        <v>31</v>
      </c>
      <c r="D12" s="37" t="s">
        <v>54</v>
      </c>
      <c r="E12" s="38" t="s">
        <v>55</v>
      </c>
      <c r="F12" s="39" t="s">
        <v>56</v>
      </c>
      <c r="G12" s="105"/>
      <c r="H12" s="40" t="s">
        <v>55</v>
      </c>
      <c r="I12" s="40" t="s">
        <v>56</v>
      </c>
      <c r="J12" s="108"/>
      <c r="K12" s="39" t="s">
        <v>55</v>
      </c>
      <c r="L12" s="39" t="s">
        <v>56</v>
      </c>
      <c r="M12" s="105"/>
      <c r="N12" s="110"/>
      <c r="O12" s="112"/>
      <c r="P12" s="98"/>
      <c r="Q12" s="101"/>
    </row>
    <row r="13" spans="1:17" s="47" customFormat="1" ht="21" customHeight="1" x14ac:dyDescent="0.25">
      <c r="A13" s="41" t="s">
        <v>66</v>
      </c>
      <c r="B13" s="70" t="s">
        <v>60</v>
      </c>
      <c r="C13" s="69"/>
      <c r="D13" s="43"/>
      <c r="E13" s="44">
        <v>8</v>
      </c>
      <c r="F13" s="44">
        <v>6</v>
      </c>
      <c r="G13" s="45">
        <v>14</v>
      </c>
      <c r="H13" s="44"/>
      <c r="I13" s="44"/>
      <c r="J13" s="45"/>
      <c r="K13" s="44">
        <v>2</v>
      </c>
      <c r="L13" s="44">
        <v>4</v>
      </c>
      <c r="M13" s="45">
        <v>6</v>
      </c>
      <c r="N13" s="42"/>
      <c r="O13" s="44"/>
      <c r="P13" s="45">
        <f>(O13+N13+M13+J13+G13)</f>
        <v>20</v>
      </c>
      <c r="Q13" s="46"/>
    </row>
    <row r="14" spans="1:17" s="47" customFormat="1" ht="21" customHeight="1" x14ac:dyDescent="0.25">
      <c r="A14" s="48"/>
      <c r="B14" s="42"/>
      <c r="C14" s="49"/>
      <c r="D14" s="49"/>
      <c r="E14" s="42"/>
      <c r="F14" s="42"/>
      <c r="G14" s="45"/>
      <c r="H14" s="42"/>
      <c r="I14" s="42"/>
      <c r="J14" s="45"/>
      <c r="K14" s="42"/>
      <c r="L14" s="42"/>
      <c r="M14" s="45"/>
      <c r="N14" s="42"/>
      <c r="O14" s="42"/>
      <c r="P14" s="45"/>
      <c r="Q14" s="46"/>
    </row>
    <row r="15" spans="1:17" s="47" customFormat="1" ht="21" customHeight="1" x14ac:dyDescent="0.25">
      <c r="A15" s="41"/>
      <c r="B15" s="42"/>
      <c r="C15" s="50"/>
      <c r="D15" s="50"/>
      <c r="E15" s="42"/>
      <c r="F15" s="42"/>
      <c r="G15" s="45"/>
      <c r="H15" s="42"/>
      <c r="I15" s="42"/>
      <c r="J15" s="45"/>
      <c r="K15" s="42"/>
      <c r="L15" s="42"/>
      <c r="M15" s="45"/>
      <c r="N15" s="42"/>
      <c r="O15" s="42"/>
      <c r="P15" s="45"/>
      <c r="Q15" s="46"/>
    </row>
    <row r="16" spans="1:17" s="47" customFormat="1" ht="21" customHeight="1" x14ac:dyDescent="0.25">
      <c r="A16" s="41"/>
      <c r="B16" s="42"/>
      <c r="C16" s="50"/>
      <c r="D16" s="50"/>
      <c r="E16" s="42"/>
      <c r="F16" s="42"/>
      <c r="G16" s="45"/>
      <c r="H16" s="42"/>
      <c r="I16" s="42"/>
      <c r="J16" s="45"/>
      <c r="K16" s="42"/>
      <c r="L16" s="42"/>
      <c r="M16" s="45"/>
      <c r="N16" s="42"/>
      <c r="O16" s="42"/>
      <c r="P16" s="45"/>
      <c r="Q16" s="46"/>
    </row>
    <row r="17" spans="1:17" s="47" customFormat="1" ht="21" customHeight="1" x14ac:dyDescent="0.25">
      <c r="A17" s="41"/>
      <c r="B17" s="42"/>
      <c r="C17" s="50"/>
      <c r="D17" s="50"/>
      <c r="E17" s="42"/>
      <c r="F17" s="42"/>
      <c r="G17" s="45"/>
      <c r="H17" s="42"/>
      <c r="I17" s="42"/>
      <c r="J17" s="45"/>
      <c r="K17" s="42"/>
      <c r="L17" s="42"/>
      <c r="M17" s="45"/>
      <c r="N17" s="42"/>
      <c r="O17" s="42"/>
      <c r="P17" s="45"/>
      <c r="Q17" s="46"/>
    </row>
    <row r="18" spans="1:17" s="47" customFormat="1" ht="21" customHeight="1" x14ac:dyDescent="0.25">
      <c r="A18" s="41"/>
      <c r="B18" s="42"/>
      <c r="C18" s="50"/>
      <c r="D18" s="50"/>
      <c r="E18" s="42"/>
      <c r="F18" s="42"/>
      <c r="G18" s="45"/>
      <c r="H18" s="42"/>
      <c r="I18" s="42"/>
      <c r="J18" s="45"/>
      <c r="K18" s="42"/>
      <c r="L18" s="42"/>
      <c r="M18" s="45"/>
      <c r="N18" s="42"/>
      <c r="O18" s="42"/>
      <c r="P18" s="45"/>
      <c r="Q18" s="46"/>
    </row>
    <row r="19" spans="1:17" s="47" customFormat="1" ht="21" customHeight="1" x14ac:dyDescent="0.25">
      <c r="A19" s="41"/>
      <c r="B19" s="42"/>
      <c r="C19" s="50"/>
      <c r="D19" s="50"/>
      <c r="E19" s="42"/>
      <c r="F19" s="42"/>
      <c r="G19" s="45"/>
      <c r="H19" s="42"/>
      <c r="I19" s="42"/>
      <c r="J19" s="45"/>
      <c r="K19" s="42"/>
      <c r="L19" s="42"/>
      <c r="M19" s="45"/>
      <c r="N19" s="42"/>
      <c r="O19" s="42"/>
      <c r="P19" s="45"/>
      <c r="Q19" s="46"/>
    </row>
    <row r="20" spans="1:17" s="47" customFormat="1" ht="21" customHeight="1" x14ac:dyDescent="0.25">
      <c r="A20" s="41"/>
      <c r="B20" s="42"/>
      <c r="C20" s="50"/>
      <c r="D20" s="50"/>
      <c r="E20" s="42"/>
      <c r="F20" s="42"/>
      <c r="G20" s="45"/>
      <c r="H20" s="42"/>
      <c r="I20" s="42"/>
      <c r="J20" s="45"/>
      <c r="K20" s="42"/>
      <c r="L20" s="42"/>
      <c r="M20" s="45"/>
      <c r="N20" s="42"/>
      <c r="O20" s="42"/>
      <c r="P20" s="45"/>
      <c r="Q20" s="46"/>
    </row>
    <row r="21" spans="1:17" s="47" customFormat="1" ht="21" customHeight="1" x14ac:dyDescent="0.25">
      <c r="A21" s="41"/>
      <c r="B21" s="42"/>
      <c r="C21" s="50"/>
      <c r="D21" s="50"/>
      <c r="E21" s="42"/>
      <c r="F21" s="42"/>
      <c r="G21" s="45"/>
      <c r="H21" s="42"/>
      <c r="I21" s="42"/>
      <c r="J21" s="45"/>
      <c r="K21" s="42"/>
      <c r="L21" s="42"/>
      <c r="M21" s="45"/>
      <c r="N21" s="42"/>
      <c r="O21" s="42"/>
      <c r="P21" s="45"/>
      <c r="Q21" s="46"/>
    </row>
    <row r="22" spans="1:17" s="47" customFormat="1" ht="21" customHeight="1" x14ac:dyDescent="0.25">
      <c r="A22" s="41"/>
      <c r="B22" s="42"/>
      <c r="C22" s="50"/>
      <c r="D22" s="50"/>
      <c r="E22" s="42"/>
      <c r="F22" s="42"/>
      <c r="G22" s="45"/>
      <c r="H22" s="42"/>
      <c r="I22" s="42"/>
      <c r="J22" s="45"/>
      <c r="K22" s="42"/>
      <c r="L22" s="42"/>
      <c r="M22" s="45"/>
      <c r="N22" s="42"/>
      <c r="O22" s="42"/>
      <c r="P22" s="45"/>
      <c r="Q22" s="46"/>
    </row>
    <row r="23" spans="1:17" s="47" customFormat="1" ht="21" customHeight="1" x14ac:dyDescent="0.25">
      <c r="A23" s="41"/>
      <c r="B23" s="42"/>
      <c r="C23" s="50"/>
      <c r="D23" s="50"/>
      <c r="E23" s="42"/>
      <c r="F23" s="42"/>
      <c r="G23" s="45"/>
      <c r="H23" s="42"/>
      <c r="I23" s="42"/>
      <c r="J23" s="45"/>
      <c r="K23" s="42"/>
      <c r="L23" s="42"/>
      <c r="M23" s="45"/>
      <c r="N23" s="42"/>
      <c r="O23" s="42"/>
      <c r="P23" s="45"/>
      <c r="Q23" s="46"/>
    </row>
    <row r="24" spans="1:17" s="47" customFormat="1" ht="21" customHeight="1" x14ac:dyDescent="0.25">
      <c r="A24" s="41"/>
      <c r="B24" s="42"/>
      <c r="C24" s="50"/>
      <c r="D24" s="50"/>
      <c r="E24" s="42"/>
      <c r="F24" s="42"/>
      <c r="G24" s="45"/>
      <c r="H24" s="42"/>
      <c r="I24" s="42"/>
      <c r="J24" s="45"/>
      <c r="K24" s="42"/>
      <c r="L24" s="42"/>
      <c r="M24" s="45"/>
      <c r="N24" s="42"/>
      <c r="O24" s="42"/>
      <c r="P24" s="45"/>
      <c r="Q24" s="46"/>
    </row>
    <row r="25" spans="1:17" s="47" customFormat="1" ht="21" customHeight="1" x14ac:dyDescent="0.25">
      <c r="A25" s="41"/>
      <c r="B25" s="42"/>
      <c r="C25" s="50"/>
      <c r="D25" s="50"/>
      <c r="E25" s="42"/>
      <c r="F25" s="42"/>
      <c r="G25" s="45"/>
      <c r="H25" s="42"/>
      <c r="I25" s="42"/>
      <c r="J25" s="45"/>
      <c r="K25" s="42"/>
      <c r="L25" s="42"/>
      <c r="M25" s="45"/>
      <c r="N25" s="42"/>
      <c r="O25" s="42"/>
      <c r="P25" s="45"/>
      <c r="Q25" s="46"/>
    </row>
    <row r="26" spans="1:17" s="59" customFormat="1" ht="21" customHeight="1" thickBot="1" x14ac:dyDescent="0.35">
      <c r="A26" s="51" t="s">
        <v>57</v>
      </c>
      <c r="B26" s="52"/>
      <c r="C26" s="53"/>
      <c r="D26" s="53"/>
      <c r="E26" s="53">
        <f>SUM(E13:E25)</f>
        <v>8</v>
      </c>
      <c r="F26" s="53">
        <f>SUM(F13:F25)</f>
        <v>6</v>
      </c>
      <c r="G26" s="54">
        <f>(E26+F26)</f>
        <v>14</v>
      </c>
      <c r="H26" s="55">
        <f>SUM(H13:H25)</f>
        <v>0</v>
      </c>
      <c r="I26" s="55">
        <f>SUM(I13:I25)</f>
        <v>0</v>
      </c>
      <c r="J26" s="56">
        <f>(H26+I26)</f>
        <v>0</v>
      </c>
      <c r="K26" s="57">
        <f>SUM(K13:K25)</f>
        <v>2</v>
      </c>
      <c r="L26" s="57">
        <f>SUM(L13:L25)</f>
        <v>4</v>
      </c>
      <c r="M26" s="56">
        <f>(K26+L26)</f>
        <v>6</v>
      </c>
      <c r="N26" s="57"/>
      <c r="O26" s="55">
        <f>SUM(O13:O25)</f>
        <v>0</v>
      </c>
      <c r="P26" s="56">
        <f>(O26+N26+M26+J26+G26)</f>
        <v>20</v>
      </c>
      <c r="Q26" s="58"/>
    </row>
    <row r="27" spans="1:17" s="59" customFormat="1" ht="21" customHeight="1" x14ac:dyDescent="0.3">
      <c r="A27" s="60"/>
      <c r="B27" s="60"/>
      <c r="C27" s="60"/>
      <c r="D27" s="60"/>
      <c r="E27" s="60"/>
      <c r="F27" s="60"/>
      <c r="G27" s="61"/>
      <c r="H27" s="62"/>
      <c r="I27" s="62"/>
      <c r="J27" s="61"/>
      <c r="K27" s="62"/>
      <c r="L27" s="62"/>
      <c r="M27" s="61"/>
      <c r="N27" s="62"/>
      <c r="O27" s="62"/>
      <c r="P27" s="61"/>
      <c r="Q27" s="62"/>
    </row>
    <row r="28" spans="1:17" s="59" customFormat="1" ht="21" customHeight="1" x14ac:dyDescent="0.3">
      <c r="A28" s="60"/>
      <c r="B28" s="60"/>
      <c r="C28" s="60"/>
      <c r="D28" s="60"/>
      <c r="E28" s="60"/>
      <c r="F28" s="60"/>
      <c r="G28" s="61"/>
      <c r="H28" s="62"/>
      <c r="I28" s="62"/>
      <c r="J28" s="61"/>
      <c r="K28" s="62"/>
      <c r="L28" s="62"/>
      <c r="M28" s="61"/>
      <c r="N28" s="62"/>
      <c r="O28" s="62"/>
      <c r="P28" s="61"/>
      <c r="Q28" s="62"/>
    </row>
    <row r="29" spans="1:17" s="59" customFormat="1" ht="21" customHeight="1" x14ac:dyDescent="0.3">
      <c r="A29" s="60"/>
      <c r="B29" s="60"/>
      <c r="C29" s="60"/>
      <c r="D29" s="60"/>
      <c r="E29" s="60"/>
      <c r="F29" s="60"/>
      <c r="G29" s="61"/>
      <c r="H29" s="62"/>
      <c r="I29" s="62"/>
      <c r="J29" s="61"/>
      <c r="K29" s="62"/>
      <c r="L29" s="62"/>
      <c r="M29" s="61"/>
      <c r="N29" s="62"/>
      <c r="O29" s="62"/>
      <c r="P29" s="61"/>
      <c r="Q29" s="62"/>
    </row>
    <row r="30" spans="1:17" ht="24.95" customHeight="1" x14ac:dyDescent="0.2">
      <c r="B30" s="18" t="s">
        <v>67</v>
      </c>
      <c r="C30" s="18"/>
      <c r="D30" s="18"/>
      <c r="J30" s="64"/>
      <c r="K30" s="65"/>
      <c r="L30" s="65"/>
      <c r="M30" s="64"/>
    </row>
    <row r="31" spans="1:17" ht="20.100000000000001" customHeight="1" x14ac:dyDescent="0.2">
      <c r="A31" s="93"/>
      <c r="B31" s="94"/>
      <c r="C31" s="94"/>
      <c r="D31" s="18"/>
      <c r="L31" s="93"/>
      <c r="M31" s="94"/>
      <c r="N31" s="94"/>
      <c r="O31" s="94"/>
      <c r="P31" s="94"/>
      <c r="Q31" s="94"/>
    </row>
    <row r="32" spans="1:17" ht="20.100000000000001" customHeight="1" x14ac:dyDescent="0.35">
      <c r="A32" s="95" t="s">
        <v>58</v>
      </c>
      <c r="B32" s="95"/>
      <c r="C32" s="95"/>
      <c r="L32" s="66"/>
      <c r="M32" s="66"/>
      <c r="N32" s="66"/>
      <c r="O32" s="67" t="s">
        <v>59</v>
      </c>
      <c r="P32" s="68"/>
      <c r="Q32" s="67"/>
    </row>
  </sheetData>
  <mergeCells count="28">
    <mergeCell ref="A2:P2"/>
    <mergeCell ref="A3:P3"/>
    <mergeCell ref="A4:P4"/>
    <mergeCell ref="A5:P5"/>
    <mergeCell ref="D6:F6"/>
    <mergeCell ref="G6:I6"/>
    <mergeCell ref="C8:G8"/>
    <mergeCell ref="I8:K8"/>
    <mergeCell ref="C9:G9"/>
    <mergeCell ref="A10:A12"/>
    <mergeCell ref="B10:B12"/>
    <mergeCell ref="C10:D11"/>
    <mergeCell ref="E10:G10"/>
    <mergeCell ref="H10:J10"/>
    <mergeCell ref="K10:M10"/>
    <mergeCell ref="A31:C31"/>
    <mergeCell ref="L31:Q31"/>
    <mergeCell ref="A32:C32"/>
    <mergeCell ref="P10:P12"/>
    <mergeCell ref="Q10:Q12"/>
    <mergeCell ref="E11:F11"/>
    <mergeCell ref="G11:G12"/>
    <mergeCell ref="H11:I11"/>
    <mergeCell ref="J11:J12"/>
    <mergeCell ref="K11:L11"/>
    <mergeCell ref="M11:M12"/>
    <mergeCell ref="N11:N12"/>
    <mergeCell ref="O11:O12"/>
  </mergeCells>
  <pageMargins left="1" right="1" top="1" bottom="1" header="0.5" footer="0.5"/>
  <pageSetup scale="47" fitToHeight="0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CONCENTRADO </vt:lpstr>
      <vt:lpstr>Hoja1!Área_de_impresión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USER104</dc:creator>
  <cp:lastModifiedBy>DIF-3</cp:lastModifiedBy>
  <cp:lastPrinted>2015-03-24T21:20:29Z</cp:lastPrinted>
  <dcterms:created xsi:type="dcterms:W3CDTF">2013-09-11T15:15:37Z</dcterms:created>
  <dcterms:modified xsi:type="dcterms:W3CDTF">2019-07-04T03:26:23Z</dcterms:modified>
</cp:coreProperties>
</file>