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775" windowWidth="23400" windowHeight="4155" activeTab="7"/>
  </bookViews>
  <sheets>
    <sheet name="Oct2018" sheetId="47" r:id="rId1"/>
    <sheet name="Nov 2018" sheetId="48" r:id="rId2"/>
    <sheet name="DIC 2018" sheetId="49" r:id="rId3"/>
    <sheet name="ENE 2019" sheetId="50" r:id="rId4"/>
    <sheet name="FEBRERO 2019" sheetId="51" r:id="rId5"/>
    <sheet name="MARZO 2019" sheetId="52" r:id="rId6"/>
    <sheet name="ABRIL 2019" sheetId="53" r:id="rId7"/>
    <sheet name="MAYO 2019" sheetId="54" r:id="rId8"/>
  </sheets>
  <definedNames>
    <definedName name="_xlnm.Print_Titles" localSheetId="0">'Oct2018'!$1:$3</definedName>
  </definedNames>
  <calcPr calcId="145621"/>
</workbook>
</file>

<file path=xl/calcChain.xml><?xml version="1.0" encoding="utf-8"?>
<calcChain xmlns="http://schemas.openxmlformats.org/spreadsheetml/2006/main">
  <c r="F16" i="54" l="1"/>
  <c r="F9" i="54"/>
  <c r="F8" i="54"/>
  <c r="F7" i="54"/>
  <c r="F20" i="54"/>
  <c r="F15" i="54"/>
  <c r="F14" i="54"/>
  <c r="E38" i="54"/>
  <c r="D38" i="54"/>
  <c r="F37" i="54"/>
  <c r="F36" i="54"/>
  <c r="F35" i="54"/>
  <c r="F34" i="54"/>
  <c r="F33" i="54"/>
  <c r="F32" i="54"/>
  <c r="F31" i="54"/>
  <c r="F30" i="54"/>
  <c r="F29" i="54"/>
  <c r="F28" i="54"/>
  <c r="F27" i="54"/>
  <c r="F26" i="54"/>
  <c r="F25" i="54"/>
  <c r="F24" i="54"/>
  <c r="F21" i="54"/>
  <c r="F19" i="54"/>
  <c r="F18" i="54"/>
  <c r="F17" i="54"/>
  <c r="F13" i="54"/>
  <c r="F12" i="54"/>
  <c r="F11" i="54"/>
  <c r="F10" i="54"/>
  <c r="F6" i="54"/>
  <c r="F5" i="54"/>
  <c r="F4" i="54"/>
  <c r="F38" i="54" l="1"/>
  <c r="E35" i="53"/>
  <c r="D35" i="53"/>
  <c r="F34" i="53"/>
  <c r="F33" i="53"/>
  <c r="F32" i="53"/>
  <c r="F31" i="53"/>
  <c r="F30" i="53"/>
  <c r="F29" i="53"/>
  <c r="F28" i="53"/>
  <c r="F27" i="53"/>
  <c r="F26" i="53"/>
  <c r="F25" i="53"/>
  <c r="F24" i="53"/>
  <c r="F23" i="53"/>
  <c r="F22" i="53"/>
  <c r="F21" i="53"/>
  <c r="F18" i="53"/>
  <c r="F16" i="53"/>
  <c r="F15" i="53"/>
  <c r="F14" i="53"/>
  <c r="F12" i="53"/>
  <c r="F11" i="53"/>
  <c r="F10" i="53"/>
  <c r="F9" i="53"/>
  <c r="F8" i="53"/>
  <c r="F6" i="53"/>
  <c r="F5" i="53"/>
  <c r="F4" i="53"/>
  <c r="F35" i="53" l="1"/>
  <c r="E35" i="52"/>
  <c r="D35" i="52"/>
  <c r="F34" i="52"/>
  <c r="F33" i="52"/>
  <c r="F32" i="52"/>
  <c r="F31" i="52"/>
  <c r="F30" i="52"/>
  <c r="F29" i="52"/>
  <c r="F28" i="52"/>
  <c r="F27" i="52"/>
  <c r="F26" i="52"/>
  <c r="F25" i="52"/>
  <c r="F24" i="52"/>
  <c r="F23" i="52"/>
  <c r="F22" i="52"/>
  <c r="F21" i="52"/>
  <c r="F18" i="52"/>
  <c r="F16" i="52"/>
  <c r="F15" i="52"/>
  <c r="F14" i="52"/>
  <c r="F13" i="52"/>
  <c r="F12" i="52"/>
  <c r="F11" i="52"/>
  <c r="F10" i="52"/>
  <c r="F9" i="52"/>
  <c r="F8" i="52"/>
  <c r="F7" i="52"/>
  <c r="F6" i="52"/>
  <c r="F5" i="52"/>
  <c r="F4" i="52"/>
  <c r="F35" i="52" l="1"/>
  <c r="E35" i="51"/>
  <c r="D35" i="51"/>
  <c r="F34" i="51"/>
  <c r="F33" i="51"/>
  <c r="F32" i="51"/>
  <c r="F31" i="51"/>
  <c r="F30" i="51"/>
  <c r="F29" i="51"/>
  <c r="F28" i="51"/>
  <c r="F27" i="51"/>
  <c r="F26" i="51"/>
  <c r="F25" i="51"/>
  <c r="F24" i="51"/>
  <c r="F23" i="51"/>
  <c r="F22" i="51"/>
  <c r="F21" i="51"/>
  <c r="F18" i="51"/>
  <c r="F16" i="51"/>
  <c r="F15" i="51"/>
  <c r="F14" i="51"/>
  <c r="F13" i="51"/>
  <c r="F12" i="51"/>
  <c r="F11" i="51"/>
  <c r="F10" i="51"/>
  <c r="F9" i="51"/>
  <c r="F8" i="51"/>
  <c r="F7" i="51"/>
  <c r="F6" i="51"/>
  <c r="F5" i="51"/>
  <c r="F4" i="51"/>
  <c r="F35" i="51" l="1"/>
  <c r="E35" i="50"/>
  <c r="D35" i="50"/>
  <c r="F35" i="50" s="1"/>
  <c r="F34" i="50"/>
  <c r="F33" i="50"/>
  <c r="F32" i="50"/>
  <c r="F31" i="50"/>
  <c r="F30" i="50"/>
  <c r="F29" i="50"/>
  <c r="F28" i="50"/>
  <c r="F27" i="50"/>
  <c r="F26" i="50"/>
  <c r="F25" i="50"/>
  <c r="F24" i="50"/>
  <c r="F23" i="50"/>
  <c r="F22" i="50"/>
  <c r="F21" i="50"/>
  <c r="F18" i="50"/>
  <c r="F16" i="50"/>
  <c r="F15" i="50"/>
  <c r="F14" i="50"/>
  <c r="F13" i="50"/>
  <c r="F12" i="50"/>
  <c r="F11" i="50"/>
  <c r="F10" i="50"/>
  <c r="F9" i="50"/>
  <c r="F8" i="50"/>
  <c r="F7" i="50"/>
  <c r="F6" i="50"/>
  <c r="F5" i="50"/>
  <c r="F4" i="50"/>
  <c r="E35" i="49" l="1"/>
  <c r="D35" i="49"/>
  <c r="F34" i="49"/>
  <c r="F33" i="49"/>
  <c r="F32" i="49"/>
  <c r="F31" i="49"/>
  <c r="F30" i="49"/>
  <c r="F29" i="49"/>
  <c r="F28" i="49"/>
  <c r="F27" i="49"/>
  <c r="F26" i="49"/>
  <c r="F25" i="49"/>
  <c r="F24" i="49"/>
  <c r="F23" i="49"/>
  <c r="F22" i="49"/>
  <c r="F21" i="49"/>
  <c r="F18" i="49"/>
  <c r="F16" i="49"/>
  <c r="F15" i="49"/>
  <c r="F14" i="49"/>
  <c r="F13" i="49"/>
  <c r="F12" i="49"/>
  <c r="F11" i="49"/>
  <c r="F10" i="49"/>
  <c r="F9" i="49"/>
  <c r="F8" i="49"/>
  <c r="F7" i="49"/>
  <c r="F6" i="49"/>
  <c r="F5" i="49"/>
  <c r="F4" i="49"/>
  <c r="F35" i="49" l="1"/>
  <c r="E35" i="48"/>
  <c r="D35" i="48"/>
  <c r="F34" i="48"/>
  <c r="F33" i="48"/>
  <c r="F32" i="48"/>
  <c r="F31" i="48"/>
  <c r="F30" i="48"/>
  <c r="F29" i="48"/>
  <c r="F28" i="48"/>
  <c r="F27" i="48"/>
  <c r="F26" i="48"/>
  <c r="F25" i="48"/>
  <c r="F24" i="48"/>
  <c r="F23" i="48"/>
  <c r="F22" i="48"/>
  <c r="F21" i="48"/>
  <c r="F18" i="48"/>
  <c r="F17" i="48"/>
  <c r="F16" i="48"/>
  <c r="F15" i="48"/>
  <c r="F14" i="48"/>
  <c r="F13" i="48"/>
  <c r="F12" i="48"/>
  <c r="F11" i="48"/>
  <c r="F10" i="48"/>
  <c r="F9" i="48"/>
  <c r="F8" i="48"/>
  <c r="F7" i="48"/>
  <c r="F6" i="48"/>
  <c r="F5" i="48"/>
  <c r="F4" i="48"/>
  <c r="F35" i="48" l="1"/>
  <c r="D35" i="47"/>
  <c r="E35" i="47"/>
  <c r="F35" i="47" l="1"/>
  <c r="F34" i="47"/>
  <c r="F33" i="47"/>
  <c r="F32" i="47"/>
  <c r="F31" i="47"/>
  <c r="F30" i="47"/>
  <c r="F29" i="47"/>
  <c r="F28" i="47"/>
  <c r="F27" i="47"/>
  <c r="F26" i="47"/>
  <c r="F25" i="47"/>
  <c r="F24" i="47"/>
  <c r="F23" i="47"/>
  <c r="F22" i="47"/>
  <c r="F21" i="47"/>
  <c r="F18" i="47"/>
  <c r="F17" i="47"/>
  <c r="F16" i="47"/>
  <c r="F15" i="47"/>
  <c r="F14" i="47"/>
  <c r="F13" i="47"/>
  <c r="F12" i="47"/>
  <c r="F11" i="47"/>
  <c r="F10" i="47"/>
  <c r="F9" i="47"/>
  <c r="F8" i="47"/>
  <c r="F7" i="47"/>
  <c r="F6" i="47"/>
  <c r="F5" i="47"/>
  <c r="F4" i="47"/>
</calcChain>
</file>

<file path=xl/sharedStrings.xml><?xml version="1.0" encoding="utf-8"?>
<sst xmlns="http://schemas.openxmlformats.org/spreadsheetml/2006/main" count="380" uniqueCount="60">
  <si>
    <t>N°</t>
  </si>
  <si>
    <t>TOTAL</t>
  </si>
  <si>
    <t>HOMBRES</t>
  </si>
  <si>
    <t>MUJERES</t>
  </si>
  <si>
    <t xml:space="preserve">ÁREA </t>
  </si>
  <si>
    <t>Apoyo a la Comunidad</t>
  </si>
  <si>
    <t>Trabajo Social y Salud</t>
  </si>
  <si>
    <t>Psicología y Prevención</t>
  </si>
  <si>
    <t>SERVICIO</t>
  </si>
  <si>
    <t>Atención a la Violencia Familiar</t>
  </si>
  <si>
    <t>Procesos Judiciales en Materia Familiar</t>
  </si>
  <si>
    <t>Gestión Social y Trámites Administrativos</t>
  </si>
  <si>
    <t>Atención en el Albergue para Indigentes Psiquiátricos “Nuestra Casa”</t>
  </si>
  <si>
    <t>Atención médica a Primer Nivel</t>
  </si>
  <si>
    <t>Atención dental a Primer Nivel</t>
  </si>
  <si>
    <t>Asesoría familiar, orientada a través de la ayuda profesional de un psicólogo, Trabajador Social y un Promotor Social según el caso lo amerite.</t>
  </si>
  <si>
    <t>Desayunos escolares</t>
  </si>
  <si>
    <t>Asistencia alimentaria a familias en desamparo y sujetos vulnerables</t>
  </si>
  <si>
    <t>Área Rural</t>
  </si>
  <si>
    <t>Centros Educativos</t>
  </si>
  <si>
    <t>Inclusión para la Discapacidad</t>
  </si>
  <si>
    <t xml:space="preserve">Donación o comodato de aparatos ortopédicos </t>
  </si>
  <si>
    <t>Centro de Desarrollo Comunitario Maravillas</t>
  </si>
  <si>
    <t>Unidad Básica de Rehabilitación</t>
  </si>
  <si>
    <t>Atención Psicológica</t>
  </si>
  <si>
    <t xml:space="preserve">Prevención de riesgos psicosociales. </t>
  </si>
  <si>
    <t>Apoyos Asistenciales</t>
  </si>
  <si>
    <t xml:space="preserve">Grupos de autoayuda para familiares de pacientes psiquiátricos y epilépticos </t>
  </si>
  <si>
    <t>Consulta Médica a 1er. Nivel</t>
  </si>
  <si>
    <t>Consulta Dental a 1er Nivel</t>
  </si>
  <si>
    <t>Centros de Atención Familiar (CAF’S)</t>
  </si>
  <si>
    <t>Transporte Adaptado</t>
  </si>
  <si>
    <t>T O T A L:</t>
  </si>
  <si>
    <t>Atención de farmacia y enfermería</t>
  </si>
  <si>
    <t>Area inicial con estancia</t>
  </si>
  <si>
    <t>Preescolar con estancia</t>
  </si>
  <si>
    <t>Preescolar sin estancia</t>
  </si>
  <si>
    <t>Atención a Menores de 5 años, no escolarizados.</t>
  </si>
  <si>
    <t>Especialistas Apoyando a la Ciudananía</t>
  </si>
  <si>
    <t xml:space="preserve">                                  INFORMACIÓN DESAGREGADA POR GÉNERO DEL SISTEMA MPAL DIF</t>
  </si>
  <si>
    <t>Desayunos escolares calientes para SIREEA.</t>
  </si>
  <si>
    <t xml:space="preserve">Despensas para familias con algún integrante con discapacidad </t>
  </si>
  <si>
    <t>Becas para Asociaciones Civiles en Pro a la Discapacidad y/o Pañales personas c discapacidad</t>
  </si>
  <si>
    <t>CORRESPONDIENTE AL MES DE OCTUBRE DE 2018</t>
  </si>
  <si>
    <t>Atención de Optometrista</t>
  </si>
  <si>
    <t>Atención Enfermeria</t>
  </si>
  <si>
    <t>CORRESPONDIENTE AL MES DE NOVIEMBRE DE 2018</t>
  </si>
  <si>
    <t xml:space="preserve"> </t>
  </si>
  <si>
    <t>Consulta Nutricional</t>
  </si>
  <si>
    <t>Talleres</t>
  </si>
  <si>
    <t>CORRESPONDIENTE AL MES DE ENERO 2019</t>
  </si>
  <si>
    <t>CORRESPONDIENTE AL MES DE DICIEMBRE DE 2018</t>
  </si>
  <si>
    <t>CORRESPONDIENTE AL MES DE FEBRERO 2019</t>
  </si>
  <si>
    <t>CORRESPONDIENTE AL MES DE MARZO 2019</t>
  </si>
  <si>
    <t>CORRESPONDIENTE AL MES DE ABRIL 2019</t>
  </si>
  <si>
    <t>Desarrollo Comunitario</t>
  </si>
  <si>
    <t>CAFS</t>
  </si>
  <si>
    <t>CORRESPONDIENTE AL MES DE MAYO 2019</t>
  </si>
  <si>
    <t>Psicologia</t>
  </si>
  <si>
    <t>Servicio Médico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</si>
</sst>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1"/>
      <color theme="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A5A5A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4" fillId="4" borderId="11" applyNumberFormat="0" applyAlignment="0" applyProtection="0"/>
    <xf numFmtId="0" fontId="1" fillId="0" borderId="0"/>
  </cellStyleXfs>
  <cellXfs count="51">
    <xf numFmtId="0" fontId="0" fillId="0" borderId="0" xfId="0"/>
    <xf numFmtId="3" fontId="2" fillId="2" borderId="5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 wrapText="1"/>
    </xf>
    <xf numFmtId="3" fontId="1" fillId="0" borderId="0" xfId="0" applyNumberFormat="1" applyFont="1"/>
    <xf numFmtId="3" fontId="1" fillId="0" borderId="1" xfId="0" applyNumberFormat="1" applyFont="1" applyBorder="1" applyAlignment="1">
      <alignment horizontal="center" vertical="center"/>
    </xf>
    <xf numFmtId="3" fontId="1" fillId="0" borderId="0" xfId="0" applyNumberFormat="1" applyFont="1" applyAlignment="1">
      <alignment vertical="center"/>
    </xf>
    <xf numFmtId="0" fontId="1" fillId="0" borderId="3" xfId="0" applyFont="1" applyBorder="1" applyAlignment="1">
      <alignment horizontal="left" vertical="center" wrapText="1"/>
    </xf>
    <xf numFmtId="3" fontId="2" fillId="0" borderId="0" xfId="0" applyNumberFormat="1" applyFont="1"/>
    <xf numFmtId="3" fontId="3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3" fontId="1" fillId="0" borderId="3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/>
    </xf>
    <xf numFmtId="3" fontId="2" fillId="2" borderId="2" xfId="0" applyNumberFormat="1" applyFont="1" applyFill="1" applyBorder="1" applyAlignment="1">
      <alignment horizontal="center" vertical="center" wrapText="1"/>
    </xf>
    <xf numFmtId="3" fontId="1" fillId="0" borderId="1" xfId="0" applyNumberFormat="1" applyFont="1" applyBorder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 vertical="center"/>
    </xf>
    <xf numFmtId="3" fontId="3" fillId="0" borderId="1" xfId="0" applyNumberFormat="1" applyFont="1" applyBorder="1" applyAlignment="1">
      <alignment horizontal="center" vertical="center"/>
    </xf>
    <xf numFmtId="3" fontId="5" fillId="4" borderId="6" xfId="1" applyNumberFormat="1" applyFont="1" applyBorder="1" applyAlignment="1">
      <alignment horizontal="left" vertical="center"/>
    </xf>
    <xf numFmtId="3" fontId="5" fillId="4" borderId="7" xfId="1" applyNumberFormat="1" applyFont="1" applyBorder="1" applyAlignment="1">
      <alignment horizontal="left" vertical="center"/>
    </xf>
    <xf numFmtId="3" fontId="5" fillId="4" borderId="8" xfId="1" applyNumberFormat="1" applyFont="1" applyBorder="1" applyAlignment="1">
      <alignment horizontal="left" vertical="center"/>
    </xf>
    <xf numFmtId="3" fontId="5" fillId="4" borderId="9" xfId="1" applyNumberFormat="1" applyFont="1" applyBorder="1" applyAlignment="1">
      <alignment horizontal="center" vertical="center" wrapText="1"/>
    </xf>
    <xf numFmtId="3" fontId="5" fillId="4" borderId="10" xfId="1" applyNumberFormat="1" applyFont="1" applyBorder="1" applyAlignment="1">
      <alignment horizontal="center" vertical="center" wrapText="1"/>
    </xf>
    <xf numFmtId="3" fontId="5" fillId="4" borderId="5" xfId="1" applyNumberFormat="1" applyFont="1" applyBorder="1" applyAlignment="1">
      <alignment horizontal="center" vertical="center" wrapText="1"/>
    </xf>
    <xf numFmtId="3" fontId="2" fillId="0" borderId="3" xfId="0" applyNumberFormat="1" applyFont="1" applyBorder="1" applyAlignment="1">
      <alignment horizontal="center" vertical="center"/>
    </xf>
    <xf numFmtId="3" fontId="2" fillId="0" borderId="4" xfId="0" applyNumberFormat="1" applyFont="1" applyBorder="1" applyAlignment="1">
      <alignment horizontal="center" vertical="center"/>
    </xf>
    <xf numFmtId="3" fontId="2" fillId="0" borderId="2" xfId="0" applyNumberFormat="1" applyFont="1" applyBorder="1" applyAlignment="1">
      <alignment horizontal="center" vertical="center"/>
    </xf>
    <xf numFmtId="3" fontId="1" fillId="0" borderId="3" xfId="0" applyNumberFormat="1" applyFont="1" applyBorder="1" applyAlignment="1">
      <alignment horizontal="left" vertical="center" wrapText="1"/>
    </xf>
    <xf numFmtId="3" fontId="1" fillId="0" borderId="4" xfId="0" applyNumberFormat="1" applyFont="1" applyBorder="1" applyAlignment="1">
      <alignment horizontal="left" vertical="center" wrapText="1"/>
    </xf>
    <xf numFmtId="3" fontId="1" fillId="0" borderId="2" xfId="0" applyNumberFormat="1" applyFont="1" applyBorder="1" applyAlignment="1">
      <alignment horizontal="left" vertical="center" wrapText="1"/>
    </xf>
    <xf numFmtId="3" fontId="1" fillId="0" borderId="3" xfId="0" applyNumberFormat="1" applyFont="1" applyBorder="1" applyAlignment="1">
      <alignment horizontal="center" vertical="center"/>
    </xf>
    <xf numFmtId="3" fontId="1" fillId="0" borderId="4" xfId="0" applyNumberFormat="1" applyFont="1" applyBorder="1" applyAlignment="1">
      <alignment horizontal="center" vertical="center"/>
    </xf>
    <xf numFmtId="3" fontId="1" fillId="0" borderId="2" xfId="0" applyNumberFormat="1" applyFont="1" applyBorder="1" applyAlignment="1">
      <alignment horizontal="center" vertical="center"/>
    </xf>
    <xf numFmtId="3" fontId="2" fillId="0" borderId="1" xfId="0" applyNumberFormat="1" applyFont="1" applyBorder="1" applyAlignment="1">
      <alignment horizontal="center" vertical="center" wrapText="1"/>
    </xf>
    <xf numFmtId="3" fontId="1" fillId="0" borderId="12" xfId="0" applyNumberFormat="1" applyFont="1" applyFill="1" applyBorder="1" applyAlignment="1">
      <alignment horizontal="center" vertical="center"/>
    </xf>
    <xf numFmtId="3" fontId="0" fillId="0" borderId="0" xfId="0" applyNumberFormat="1"/>
    <xf numFmtId="3" fontId="1" fillId="0" borderId="0" xfId="0" applyNumberFormat="1" applyFont="1" applyFill="1" applyBorder="1" applyAlignment="1">
      <alignment horizontal="center" vertical="center"/>
    </xf>
  </cellXfs>
  <cellStyles count="3">
    <cellStyle name="Celda de comprobación" xfId="1" builtinId="23"/>
    <cellStyle name="Normal" xfId="0" builtinId="0"/>
    <cellStyle name="Normal 2" xfId="2"/>
  </cellStyles>
  <dxfs count="0"/>
  <tableStyles count="0" defaultTableStyle="TableStyleMedium9" defaultPivotStyle="PivotStyleLight16"/>
  <colors>
    <mruColors>
      <color rgb="FF851578"/>
      <color rgb="FF0036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89889" y="13607"/>
          <a:ext cx="2640" cy="4449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6" name="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4925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5783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206829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0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0</xdr:row>
      <xdr:rowOff>0</xdr:rowOff>
    </xdr:from>
    <xdr:ext cx="54117" cy="170560"/>
    <xdr:sp macro="" textlink="">
      <xdr:nvSpPr>
        <xdr:cNvPr id="9" name="Text Box 4"/>
        <xdr:cNvSpPr txBox="1">
          <a:spLocks noChangeArrowheads="1"/>
        </xdr:cNvSpPr>
      </xdr:nvSpPr>
      <xdr:spPr bwMode="auto">
        <a:xfrm>
          <a:off x="6981825" y="0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220436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220436</xdr:rowOff>
    </xdr:to>
    <xdr:pic>
      <xdr:nvPicPr>
        <xdr:cNvPr id="11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30</xdr:row>
      <xdr:rowOff>1993</xdr:rowOff>
    </xdr:from>
    <xdr:ext cx="54117" cy="170560"/>
    <xdr:sp macro="" textlink="">
      <xdr:nvSpPr>
        <xdr:cNvPr id="14" name="Text Box 4"/>
        <xdr:cNvSpPr txBox="1">
          <a:spLocks noChangeArrowheads="1"/>
        </xdr:cNvSpPr>
      </xdr:nvSpPr>
      <xdr:spPr bwMode="auto">
        <a:xfrm>
          <a:off x="6219825" y="13937068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6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7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8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9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20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1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22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3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24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4925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4925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5783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0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7973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8939" y="13607"/>
          <a:ext cx="2640" cy="10355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1250" y="19050"/>
          <a:ext cx="2556" cy="10300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27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83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5</xdr:col>
      <xdr:colOff>869331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6</xdr:col>
      <xdr:colOff>1279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9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1" name="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3" name="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4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5" name="1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6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7" name="15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8" name="17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54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866775</xdr:colOff>
      <xdr:row>0</xdr:row>
      <xdr:rowOff>19050</xdr:rowOff>
    </xdr:from>
    <xdr:to>
      <xdr:col>6</xdr:col>
      <xdr:colOff>2556</xdr:colOff>
      <xdr:row>3</xdr:row>
      <xdr:rowOff>87086</xdr:rowOff>
    </xdr:to>
    <xdr:pic>
      <xdr:nvPicPr>
        <xdr:cNvPr id="19" name="1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0" y="19050"/>
          <a:ext cx="2556" cy="61096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9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0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1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2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13" name="1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063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14" name="13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1</xdr:row>
      <xdr:rowOff>153761</xdr:rowOff>
    </xdr:to>
    <xdr:pic>
      <xdr:nvPicPr>
        <xdr:cNvPr id="15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2</xdr:row>
      <xdr:rowOff>1361</xdr:rowOff>
    </xdr:to>
    <xdr:pic>
      <xdr:nvPicPr>
        <xdr:cNvPr id="1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5</xdr:col>
      <xdr:colOff>887104</xdr:colOff>
      <xdr:row>2</xdr:row>
      <xdr:rowOff>159204</xdr:rowOff>
    </xdr:to>
    <xdr:pic>
      <xdr:nvPicPr>
        <xdr:cNvPr id="1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1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1361</xdr:rowOff>
    </xdr:to>
    <xdr:pic>
      <xdr:nvPicPr>
        <xdr:cNvPr id="19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0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1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2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3" name="2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4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5</xdr:col>
      <xdr:colOff>887104</xdr:colOff>
      <xdr:row>3</xdr:row>
      <xdr:rowOff>87086</xdr:rowOff>
    </xdr:to>
    <xdr:pic>
      <xdr:nvPicPr>
        <xdr:cNvPr id="25" name="2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4464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1</xdr:row>
      <xdr:rowOff>153761</xdr:rowOff>
    </xdr:to>
    <xdr:pic>
      <xdr:nvPicPr>
        <xdr:cNvPr id="2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1</xdr:row>
      <xdr:rowOff>153761</xdr:rowOff>
    </xdr:to>
    <xdr:pic>
      <xdr:nvPicPr>
        <xdr:cNvPr id="3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3306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2</xdr:row>
      <xdr:rowOff>1361</xdr:rowOff>
    </xdr:to>
    <xdr:pic>
      <xdr:nvPicPr>
        <xdr:cNvPr id="4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36875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0</xdr:rowOff>
    </xdr:from>
    <xdr:to>
      <xdr:col>6</xdr:col>
      <xdr:colOff>1279</xdr:colOff>
      <xdr:row>2</xdr:row>
      <xdr:rowOff>159204</xdr:rowOff>
    </xdr:to>
    <xdr:pic>
      <xdr:nvPicPr>
        <xdr:cNvPr id="5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0"/>
          <a:ext cx="2640" cy="5402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1361</xdr:rowOff>
    </xdr:to>
    <xdr:pic>
      <xdr:nvPicPr>
        <xdr:cNvPr id="6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1361</xdr:rowOff>
    </xdr:to>
    <xdr:pic>
      <xdr:nvPicPr>
        <xdr:cNvPr id="7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5306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8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9" name="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0" name="6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1" name="10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2" name="14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884464</xdr:colOff>
      <xdr:row>0</xdr:row>
      <xdr:rowOff>13607</xdr:rowOff>
    </xdr:from>
    <xdr:to>
      <xdr:col>6</xdr:col>
      <xdr:colOff>1279</xdr:colOff>
      <xdr:row>3</xdr:row>
      <xdr:rowOff>87086</xdr:rowOff>
    </xdr:to>
    <xdr:pic>
      <xdr:nvPicPr>
        <xdr:cNvPr id="13" name="12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84989" y="13607"/>
          <a:ext cx="2640" cy="6164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4" workbookViewId="0">
      <selection activeCell="E26" sqref="A1:F35"/>
    </sheetView>
  </sheetViews>
  <sheetFormatPr baseColWidth="10" defaultRowHeight="12.75" x14ac:dyDescent="0.2"/>
  <cols>
    <col min="1" max="1" width="4.140625" style="4" customWidth="1"/>
    <col min="2" max="2" width="18.42578125" style="4" customWidth="1"/>
    <col min="3" max="3" width="37.140625" style="4" customWidth="1"/>
    <col min="4" max="4" width="10.42578125" style="4" customWidth="1"/>
    <col min="5" max="5" width="9.7109375" style="4" bestFit="1" customWidth="1"/>
    <col min="6" max="6" width="13.42578125" style="8" customWidth="1"/>
    <col min="7" max="16384" width="11.42578125" style="4"/>
  </cols>
  <sheetData>
    <row r="1" spans="1:6" ht="27.75" customHeight="1" x14ac:dyDescent="0.2">
      <c r="A1" s="32" t="s">
        <v>39</v>
      </c>
      <c r="B1" s="33"/>
      <c r="C1" s="33"/>
      <c r="D1" s="33"/>
      <c r="E1" s="33"/>
      <c r="F1" s="34"/>
    </row>
    <row r="2" spans="1:6" ht="18.75" customHeight="1" x14ac:dyDescent="0.2">
      <c r="A2" s="35" t="s">
        <v>43</v>
      </c>
      <c r="B2" s="36"/>
      <c r="C2" s="36"/>
      <c r="D2" s="36"/>
      <c r="E2" s="36"/>
      <c r="F2" s="37"/>
    </row>
    <row r="3" spans="1:6" ht="29.25" customHeight="1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47.25" customHeight="1" x14ac:dyDescent="0.2">
      <c r="A4" s="12">
        <v>1</v>
      </c>
      <c r="B4" s="7" t="s">
        <v>6</v>
      </c>
      <c r="C4" s="7" t="s">
        <v>30</v>
      </c>
      <c r="D4" s="11">
        <v>120</v>
      </c>
      <c r="E4" s="11">
        <v>519</v>
      </c>
      <c r="F4" s="11">
        <f t="shared" ref="F4:F17" si="0">SUM(D4:E4)</f>
        <v>639</v>
      </c>
    </row>
    <row r="5" spans="1:6" s="6" customFormat="1" ht="33.75" customHeight="1" x14ac:dyDescent="0.2">
      <c r="A5" s="38">
        <v>2</v>
      </c>
      <c r="B5" s="41" t="s">
        <v>5</v>
      </c>
      <c r="C5" s="2" t="s">
        <v>9</v>
      </c>
      <c r="D5" s="5">
        <v>125</v>
      </c>
      <c r="E5" s="5">
        <v>124</v>
      </c>
      <c r="F5" s="5">
        <f t="shared" si="0"/>
        <v>249</v>
      </c>
    </row>
    <row r="6" spans="1:6" s="6" customFormat="1" ht="33.75" customHeight="1" x14ac:dyDescent="0.2">
      <c r="A6" s="39"/>
      <c r="B6" s="42"/>
      <c r="C6" s="2" t="s">
        <v>10</v>
      </c>
      <c r="D6" s="5">
        <v>24</v>
      </c>
      <c r="E6" s="5">
        <v>59</v>
      </c>
      <c r="F6" s="5">
        <f t="shared" si="0"/>
        <v>83</v>
      </c>
    </row>
    <row r="7" spans="1:6" s="6" customFormat="1" ht="33" customHeight="1" x14ac:dyDescent="0.2">
      <c r="A7" s="39"/>
      <c r="B7" s="42"/>
      <c r="C7" s="2" t="s">
        <v>11</v>
      </c>
      <c r="D7" s="5">
        <v>124</v>
      </c>
      <c r="E7" s="5">
        <v>121</v>
      </c>
      <c r="F7" s="5">
        <f t="shared" si="0"/>
        <v>245</v>
      </c>
    </row>
    <row r="8" spans="1:6" s="6" customFormat="1" ht="41.25" customHeight="1" x14ac:dyDescent="0.2">
      <c r="A8" s="40"/>
      <c r="B8" s="43"/>
      <c r="C8" s="2" t="s">
        <v>12</v>
      </c>
      <c r="D8" s="5">
        <v>10</v>
      </c>
      <c r="E8" s="5">
        <v>1</v>
      </c>
      <c r="F8" s="5">
        <f t="shared" si="0"/>
        <v>11</v>
      </c>
    </row>
    <row r="9" spans="1:6" s="6" customFormat="1" ht="39" customHeight="1" x14ac:dyDescent="0.2">
      <c r="A9" s="38">
        <v>3</v>
      </c>
      <c r="B9" s="41" t="s">
        <v>18</v>
      </c>
      <c r="C9" s="2" t="s">
        <v>13</v>
      </c>
      <c r="D9" s="5">
        <v>51</v>
      </c>
      <c r="E9" s="5">
        <v>162</v>
      </c>
      <c r="F9" s="5">
        <f t="shared" si="0"/>
        <v>213</v>
      </c>
    </row>
    <row r="10" spans="1:6" ht="44.25" customHeight="1" x14ac:dyDescent="0.2">
      <c r="A10" s="39"/>
      <c r="B10" s="42"/>
      <c r="C10" s="2" t="s">
        <v>14</v>
      </c>
      <c r="D10" s="5">
        <v>7</v>
      </c>
      <c r="E10" s="5">
        <v>32</v>
      </c>
      <c r="F10" s="5">
        <f t="shared" si="0"/>
        <v>39</v>
      </c>
    </row>
    <row r="11" spans="1:6" ht="36" customHeight="1" x14ac:dyDescent="0.2">
      <c r="A11" s="39"/>
      <c r="B11" s="42"/>
      <c r="C11" s="2" t="s">
        <v>44</v>
      </c>
      <c r="D11" s="5">
        <v>9</v>
      </c>
      <c r="E11" s="5">
        <v>31</v>
      </c>
      <c r="F11" s="5">
        <f t="shared" si="0"/>
        <v>40</v>
      </c>
    </row>
    <row r="12" spans="1:6" ht="36.75" customHeight="1" x14ac:dyDescent="0.2">
      <c r="A12" s="39"/>
      <c r="B12" s="42"/>
      <c r="C12" s="2" t="s">
        <v>45</v>
      </c>
      <c r="D12" s="5">
        <v>0</v>
      </c>
      <c r="E12" s="5">
        <v>0</v>
      </c>
      <c r="F12" s="5">
        <f t="shared" si="0"/>
        <v>0</v>
      </c>
    </row>
    <row r="13" spans="1:6" ht="58.5" customHeight="1" x14ac:dyDescent="0.2">
      <c r="A13" s="39"/>
      <c r="B13" s="42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39" customHeight="1" x14ac:dyDescent="0.2">
      <c r="A14" s="39"/>
      <c r="B14" s="42"/>
      <c r="C14" s="2" t="s">
        <v>16</v>
      </c>
      <c r="D14" s="5">
        <v>0</v>
      </c>
      <c r="E14" s="5">
        <v>0</v>
      </c>
      <c r="F14" s="5">
        <f t="shared" si="0"/>
        <v>0</v>
      </c>
    </row>
    <row r="15" spans="1:6" ht="39" customHeight="1" x14ac:dyDescent="0.2">
      <c r="A15" s="39"/>
      <c r="B15" s="42"/>
      <c r="C15" s="2" t="s">
        <v>17</v>
      </c>
      <c r="D15" s="5">
        <v>0</v>
      </c>
      <c r="E15" s="5">
        <v>0</v>
      </c>
      <c r="F15" s="5">
        <f>SUM(D15:E15)</f>
        <v>0</v>
      </c>
    </row>
    <row r="16" spans="1:6" ht="39" customHeight="1" x14ac:dyDescent="0.2">
      <c r="A16" s="39"/>
      <c r="B16" s="42"/>
      <c r="C16" s="2" t="s">
        <v>37</v>
      </c>
      <c r="D16" s="5">
        <v>0</v>
      </c>
      <c r="E16" s="5">
        <v>0</v>
      </c>
      <c r="F16" s="5">
        <f t="shared" si="0"/>
        <v>0</v>
      </c>
    </row>
    <row r="17" spans="1:6" ht="45.75" customHeight="1" x14ac:dyDescent="0.2">
      <c r="A17" s="40"/>
      <c r="B17" s="43"/>
      <c r="C17" s="2" t="s">
        <v>40</v>
      </c>
      <c r="D17" s="5">
        <v>0</v>
      </c>
      <c r="E17" s="5">
        <v>0</v>
      </c>
      <c r="F17" s="5">
        <f t="shared" si="0"/>
        <v>0</v>
      </c>
    </row>
    <row r="18" spans="1:6" ht="24.95" customHeight="1" x14ac:dyDescent="0.2">
      <c r="A18" s="38">
        <v>4</v>
      </c>
      <c r="B18" s="41" t="s">
        <v>19</v>
      </c>
      <c r="C18" s="3" t="s">
        <v>34</v>
      </c>
      <c r="D18" s="10">
        <v>74</v>
      </c>
      <c r="E18" s="10">
        <v>85</v>
      </c>
      <c r="F18" s="44">
        <f>SUM(D18:E20)</f>
        <v>1161</v>
      </c>
    </row>
    <row r="19" spans="1:6" ht="24.95" customHeight="1" x14ac:dyDescent="0.2">
      <c r="A19" s="39"/>
      <c r="B19" s="42"/>
      <c r="C19" s="3" t="s">
        <v>35</v>
      </c>
      <c r="D19" s="10">
        <v>205</v>
      </c>
      <c r="E19" s="10">
        <v>167</v>
      </c>
      <c r="F19" s="45"/>
    </row>
    <row r="20" spans="1:6" ht="24.95" customHeight="1" x14ac:dyDescent="0.2">
      <c r="A20" s="40"/>
      <c r="B20" s="43"/>
      <c r="C20" s="3" t="s">
        <v>36</v>
      </c>
      <c r="D20" s="10">
        <v>305</v>
      </c>
      <c r="E20" s="10">
        <v>325</v>
      </c>
      <c r="F20" s="46"/>
    </row>
    <row r="21" spans="1:6" ht="33" customHeight="1" x14ac:dyDescent="0.2">
      <c r="A21" s="38">
        <v>5</v>
      </c>
      <c r="B21" s="41" t="s">
        <v>20</v>
      </c>
      <c r="C21" s="3" t="s">
        <v>31</v>
      </c>
      <c r="D21" s="5">
        <v>43</v>
      </c>
      <c r="E21" s="5">
        <v>51</v>
      </c>
      <c r="F21" s="5">
        <f t="shared" ref="F21:F34" si="1">SUM(D21:E21)</f>
        <v>94</v>
      </c>
    </row>
    <row r="22" spans="1:6" ht="36.75" customHeight="1" x14ac:dyDescent="0.2">
      <c r="A22" s="39"/>
      <c r="B22" s="42"/>
      <c r="C22" s="3" t="s">
        <v>42</v>
      </c>
      <c r="D22" s="5">
        <v>0</v>
      </c>
      <c r="E22" s="5">
        <v>0</v>
      </c>
      <c r="F22" s="5">
        <f t="shared" si="1"/>
        <v>0</v>
      </c>
    </row>
    <row r="23" spans="1:6" ht="28.5" customHeight="1" x14ac:dyDescent="0.2">
      <c r="A23" s="39"/>
      <c r="B23" s="42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29.25" customHeight="1" x14ac:dyDescent="0.2">
      <c r="A24" s="39"/>
      <c r="B24" s="42"/>
      <c r="C24" s="3" t="s">
        <v>21</v>
      </c>
      <c r="D24" s="5">
        <v>0</v>
      </c>
      <c r="E24" s="5">
        <v>0</v>
      </c>
      <c r="F24" s="5">
        <f t="shared" si="1"/>
        <v>0</v>
      </c>
    </row>
    <row r="25" spans="1:6" ht="33" customHeight="1" x14ac:dyDescent="0.2">
      <c r="A25" s="39"/>
      <c r="B25" s="42"/>
      <c r="C25" s="3" t="s">
        <v>22</v>
      </c>
      <c r="D25" s="10">
        <v>25</v>
      </c>
      <c r="E25" s="10">
        <v>31</v>
      </c>
      <c r="F25" s="10">
        <f t="shared" si="1"/>
        <v>56</v>
      </c>
    </row>
    <row r="26" spans="1:6" ht="30.75" customHeight="1" x14ac:dyDescent="0.2">
      <c r="A26" s="40"/>
      <c r="B26" s="43"/>
      <c r="C26" s="3" t="s">
        <v>23</v>
      </c>
      <c r="D26" s="10">
        <v>453</v>
      </c>
      <c r="E26" s="10">
        <v>387</v>
      </c>
      <c r="F26" s="10">
        <f t="shared" si="1"/>
        <v>840</v>
      </c>
    </row>
    <row r="27" spans="1:6" ht="46.5" customHeight="1" x14ac:dyDescent="0.2">
      <c r="A27" s="47">
        <v>6</v>
      </c>
      <c r="B27" s="41" t="s">
        <v>7</v>
      </c>
      <c r="C27" s="2" t="s">
        <v>24</v>
      </c>
      <c r="D27" s="5">
        <v>44</v>
      </c>
      <c r="E27" s="5">
        <v>59</v>
      </c>
      <c r="F27" s="15">
        <f t="shared" si="1"/>
        <v>103</v>
      </c>
    </row>
    <row r="28" spans="1:6" ht="59.25" customHeight="1" x14ac:dyDescent="0.2">
      <c r="A28" s="47"/>
      <c r="B28" s="42"/>
      <c r="C28" s="2" t="s">
        <v>25</v>
      </c>
      <c r="D28" s="5">
        <v>566</v>
      </c>
      <c r="E28" s="5">
        <v>1314</v>
      </c>
      <c r="F28" s="5">
        <f t="shared" si="1"/>
        <v>1880</v>
      </c>
    </row>
    <row r="29" spans="1:6" ht="42" customHeight="1" x14ac:dyDescent="0.2">
      <c r="A29" s="38">
        <v>7</v>
      </c>
      <c r="B29" s="41" t="s">
        <v>6</v>
      </c>
      <c r="C29" s="2" t="s">
        <v>26</v>
      </c>
      <c r="D29" s="5">
        <v>16</v>
      </c>
      <c r="E29" s="5">
        <v>12</v>
      </c>
      <c r="F29" s="5">
        <f t="shared" si="1"/>
        <v>28</v>
      </c>
    </row>
    <row r="30" spans="1:6" ht="42" customHeight="1" x14ac:dyDescent="0.2">
      <c r="A30" s="39"/>
      <c r="B30" s="42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42" customHeight="1" x14ac:dyDescent="0.2">
      <c r="A31" s="39"/>
      <c r="B31" s="42"/>
      <c r="C31" s="2" t="s">
        <v>38</v>
      </c>
      <c r="D31" s="5">
        <v>2</v>
      </c>
      <c r="E31" s="5">
        <v>6</v>
      </c>
      <c r="F31" s="5">
        <f t="shared" si="1"/>
        <v>8</v>
      </c>
    </row>
    <row r="32" spans="1:6" ht="42" customHeight="1" x14ac:dyDescent="0.2">
      <c r="A32" s="39"/>
      <c r="B32" s="42"/>
      <c r="C32" s="2" t="s">
        <v>28</v>
      </c>
      <c r="D32" s="5">
        <v>26</v>
      </c>
      <c r="E32" s="5">
        <v>44</v>
      </c>
      <c r="F32" s="5">
        <f t="shared" si="1"/>
        <v>70</v>
      </c>
    </row>
    <row r="33" spans="1:6" ht="42" customHeight="1" x14ac:dyDescent="0.2">
      <c r="A33" s="39"/>
      <c r="B33" s="42"/>
      <c r="C33" s="2" t="s">
        <v>29</v>
      </c>
      <c r="D33" s="5">
        <v>16</v>
      </c>
      <c r="E33" s="5">
        <v>24</v>
      </c>
      <c r="F33" s="5">
        <f t="shared" si="1"/>
        <v>40</v>
      </c>
    </row>
    <row r="34" spans="1:6" ht="42" customHeight="1" x14ac:dyDescent="0.2">
      <c r="A34" s="39"/>
      <c r="B34" s="42"/>
      <c r="C34" s="2" t="s">
        <v>33</v>
      </c>
      <c r="D34" s="5">
        <v>586</v>
      </c>
      <c r="E34" s="5">
        <v>241</v>
      </c>
      <c r="F34" s="5">
        <f t="shared" si="1"/>
        <v>827</v>
      </c>
    </row>
    <row r="35" spans="1:6" ht="47.25" customHeight="1" x14ac:dyDescent="0.2">
      <c r="A35" s="31" t="s">
        <v>32</v>
      </c>
      <c r="B35" s="31"/>
      <c r="C35" s="31"/>
      <c r="D35" s="13">
        <f>SUM(D4:D34)</f>
        <v>2831</v>
      </c>
      <c r="E35" s="13">
        <f>SUM(E4:E34)</f>
        <v>3795</v>
      </c>
      <c r="F35" s="9">
        <f>SUM(D35:E35)</f>
        <v>6626</v>
      </c>
    </row>
  </sheetData>
  <mergeCells count="16">
    <mergeCell ref="A35:C35"/>
    <mergeCell ref="A1:F1"/>
    <mergeCell ref="A2:F2"/>
    <mergeCell ref="A5:A8"/>
    <mergeCell ref="B5:B8"/>
    <mergeCell ref="A9:A17"/>
    <mergeCell ref="B9:B17"/>
    <mergeCell ref="A18:A20"/>
    <mergeCell ref="B18:B20"/>
    <mergeCell ref="F18:F20"/>
    <mergeCell ref="A21:A26"/>
    <mergeCell ref="B21:B26"/>
    <mergeCell ref="A27:A28"/>
    <mergeCell ref="B27:B28"/>
    <mergeCell ref="A29:A34"/>
    <mergeCell ref="B29:B34"/>
  </mergeCells>
  <pageMargins left="0.70866141732283472" right="0.31496062992125984" top="0.74803149606299213" bottom="0.35433070866141736" header="0" footer="0.31496062992125984"/>
  <pageSetup orientation="portrait" horizontalDpi="300" verticalDpi="300" r:id="rId1"/>
  <headerFooter>
    <oddFooter>&amp;C&amp;"Arial Narrow,Normal"&amp;8&amp;K01+049COORDINACIÓN DE SISTEMAS DE CALIDAD E INFORMACIÓN INSTITUCIONAL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24" workbookViewId="0">
      <selection sqref="A1:F35"/>
    </sheetView>
  </sheetViews>
  <sheetFormatPr baseColWidth="10" defaultRowHeight="12.75" x14ac:dyDescent="0.2"/>
  <cols>
    <col min="2" max="2" width="19.28515625" customWidth="1"/>
    <col min="3" max="4" width="17.28515625" customWidth="1"/>
    <col min="5" max="5" width="16.42578125" customWidth="1"/>
    <col min="6" max="6" width="21.85546875" customWidth="1"/>
  </cols>
  <sheetData>
    <row r="1" spans="1:6" ht="15" x14ac:dyDescent="0.2">
      <c r="A1" s="32" t="s">
        <v>39</v>
      </c>
      <c r="B1" s="33"/>
      <c r="C1" s="33"/>
      <c r="D1" s="33"/>
      <c r="E1" s="33"/>
      <c r="F1" s="34"/>
    </row>
    <row r="2" spans="1:6" ht="15" x14ac:dyDescent="0.2">
      <c r="A2" s="35" t="s">
        <v>46</v>
      </c>
      <c r="B2" s="36"/>
      <c r="C2" s="36"/>
      <c r="D2" s="36"/>
      <c r="E2" s="36"/>
      <c r="F2" s="37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38.25" x14ac:dyDescent="0.2">
      <c r="A4" s="12">
        <v>1</v>
      </c>
      <c r="B4" s="7" t="s">
        <v>6</v>
      </c>
      <c r="C4" s="7" t="s">
        <v>30</v>
      </c>
      <c r="D4" s="17">
        <v>154</v>
      </c>
      <c r="E4" s="17">
        <v>571</v>
      </c>
      <c r="F4" s="17">
        <f t="shared" ref="F4:F17" si="0">SUM(D4:E4)</f>
        <v>725</v>
      </c>
    </row>
    <row r="5" spans="1:6" ht="25.5" x14ac:dyDescent="0.2">
      <c r="A5" s="38">
        <v>2</v>
      </c>
      <c r="B5" s="41" t="s">
        <v>5</v>
      </c>
      <c r="C5" s="2" t="s">
        <v>9</v>
      </c>
      <c r="D5" s="5">
        <v>17</v>
      </c>
      <c r="E5" s="5">
        <v>37</v>
      </c>
      <c r="F5" s="5">
        <f t="shared" si="0"/>
        <v>54</v>
      </c>
    </row>
    <row r="6" spans="1:6" ht="38.25" x14ac:dyDescent="0.2">
      <c r="A6" s="39"/>
      <c r="B6" s="42"/>
      <c r="C6" s="2" t="s">
        <v>10</v>
      </c>
      <c r="D6" s="5">
        <v>59</v>
      </c>
      <c r="E6" s="5">
        <v>80</v>
      </c>
      <c r="F6" s="5">
        <f t="shared" si="0"/>
        <v>139</v>
      </c>
    </row>
    <row r="7" spans="1:6" ht="38.25" x14ac:dyDescent="0.2">
      <c r="A7" s="39"/>
      <c r="B7" s="42"/>
      <c r="C7" s="2" t="s">
        <v>11</v>
      </c>
      <c r="D7" s="5">
        <v>97</v>
      </c>
      <c r="E7" s="5">
        <v>58</v>
      </c>
      <c r="F7" s="5">
        <f t="shared" si="0"/>
        <v>155</v>
      </c>
    </row>
    <row r="8" spans="1:6" ht="63.75" x14ac:dyDescent="0.2">
      <c r="A8" s="40"/>
      <c r="B8" s="43"/>
      <c r="C8" s="2" t="s">
        <v>12</v>
      </c>
      <c r="D8" s="5">
        <v>10</v>
      </c>
      <c r="E8" s="5">
        <v>1</v>
      </c>
      <c r="F8" s="5">
        <f t="shared" si="0"/>
        <v>11</v>
      </c>
    </row>
    <row r="9" spans="1:6" ht="25.5" x14ac:dyDescent="0.2">
      <c r="A9" s="38">
        <v>3</v>
      </c>
      <c r="B9" s="41" t="s">
        <v>18</v>
      </c>
      <c r="C9" s="2" t="s">
        <v>13</v>
      </c>
      <c r="D9" s="5">
        <v>58</v>
      </c>
      <c r="E9" s="5">
        <v>249</v>
      </c>
      <c r="F9" s="5">
        <f t="shared" si="0"/>
        <v>307</v>
      </c>
    </row>
    <row r="10" spans="1:6" ht="25.5" x14ac:dyDescent="0.2">
      <c r="A10" s="39"/>
      <c r="B10" s="42"/>
      <c r="C10" s="2" t="s">
        <v>14</v>
      </c>
      <c r="D10" s="5">
        <v>22</v>
      </c>
      <c r="E10" s="5">
        <v>59</v>
      </c>
      <c r="F10" s="5">
        <f t="shared" si="0"/>
        <v>81</v>
      </c>
    </row>
    <row r="11" spans="1:6" ht="25.5" x14ac:dyDescent="0.2">
      <c r="A11" s="39"/>
      <c r="B11" s="42"/>
      <c r="C11" s="2" t="s">
        <v>44</v>
      </c>
      <c r="D11" s="5">
        <v>15</v>
      </c>
      <c r="E11" s="5">
        <v>103</v>
      </c>
      <c r="F11" s="5">
        <f t="shared" si="0"/>
        <v>118</v>
      </c>
    </row>
    <row r="12" spans="1:6" ht="25.5" x14ac:dyDescent="0.2">
      <c r="A12" s="39"/>
      <c r="B12" s="42"/>
      <c r="C12" s="2" t="s">
        <v>45</v>
      </c>
      <c r="D12" s="5">
        <v>0</v>
      </c>
      <c r="E12" s="5">
        <v>0</v>
      </c>
      <c r="F12" s="5">
        <f t="shared" si="0"/>
        <v>0</v>
      </c>
    </row>
    <row r="13" spans="1:6" ht="114.75" x14ac:dyDescent="0.2">
      <c r="A13" s="39"/>
      <c r="B13" s="42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9"/>
      <c r="B14" s="42"/>
      <c r="C14" s="2" t="s">
        <v>16</v>
      </c>
      <c r="D14" s="5">
        <v>0</v>
      </c>
      <c r="E14" s="5">
        <v>0</v>
      </c>
      <c r="F14" s="5">
        <f t="shared" si="0"/>
        <v>0</v>
      </c>
    </row>
    <row r="15" spans="1:6" ht="63.75" x14ac:dyDescent="0.2">
      <c r="A15" s="39"/>
      <c r="B15" s="42"/>
      <c r="C15" s="2" t="s">
        <v>17</v>
      </c>
      <c r="D15" s="5">
        <v>0</v>
      </c>
      <c r="E15" s="5">
        <v>0</v>
      </c>
      <c r="F15" s="5">
        <f>SUM(D15:E15)</f>
        <v>0</v>
      </c>
    </row>
    <row r="16" spans="1:6" ht="51" x14ac:dyDescent="0.2">
      <c r="A16" s="39"/>
      <c r="B16" s="42"/>
      <c r="C16" s="2" t="s">
        <v>37</v>
      </c>
      <c r="D16" s="5">
        <v>0</v>
      </c>
      <c r="E16" s="5">
        <v>0</v>
      </c>
      <c r="F16" s="5">
        <f t="shared" si="0"/>
        <v>0</v>
      </c>
    </row>
    <row r="17" spans="1:6" ht="38.25" x14ac:dyDescent="0.2">
      <c r="A17" s="40"/>
      <c r="B17" s="43"/>
      <c r="C17" s="2" t="s">
        <v>40</v>
      </c>
      <c r="D17" s="5">
        <v>0</v>
      </c>
      <c r="E17" s="5">
        <v>0</v>
      </c>
      <c r="F17" s="5">
        <f t="shared" si="0"/>
        <v>0</v>
      </c>
    </row>
    <row r="18" spans="1:6" ht="25.5" x14ac:dyDescent="0.2">
      <c r="A18" s="38">
        <v>4</v>
      </c>
      <c r="B18" s="41" t="s">
        <v>19</v>
      </c>
      <c r="C18" s="3" t="s">
        <v>34</v>
      </c>
      <c r="D18" s="10">
        <v>84</v>
      </c>
      <c r="E18" s="10">
        <v>86</v>
      </c>
      <c r="F18" s="44">
        <f>SUM(D18:E20)</f>
        <v>1180</v>
      </c>
    </row>
    <row r="19" spans="1:6" ht="25.5" x14ac:dyDescent="0.2">
      <c r="A19" s="39"/>
      <c r="B19" s="42"/>
      <c r="C19" s="3" t="s">
        <v>35</v>
      </c>
      <c r="D19" s="10">
        <v>206</v>
      </c>
      <c r="E19" s="10">
        <v>166</v>
      </c>
      <c r="F19" s="45"/>
    </row>
    <row r="20" spans="1:6" ht="25.5" x14ac:dyDescent="0.2">
      <c r="A20" s="40"/>
      <c r="B20" s="43"/>
      <c r="C20" s="3" t="s">
        <v>36</v>
      </c>
      <c r="D20" s="10">
        <v>310</v>
      </c>
      <c r="E20" s="10">
        <v>328</v>
      </c>
      <c r="F20" s="46"/>
    </row>
    <row r="21" spans="1:6" ht="25.5" x14ac:dyDescent="0.2">
      <c r="A21" s="38">
        <v>5</v>
      </c>
      <c r="B21" s="41" t="s">
        <v>20</v>
      </c>
      <c r="C21" s="3" t="s">
        <v>31</v>
      </c>
      <c r="D21" s="5">
        <v>30</v>
      </c>
      <c r="E21" s="5">
        <v>43</v>
      </c>
      <c r="F21" s="5">
        <f t="shared" ref="F21:F34" si="1">SUM(D21:E21)</f>
        <v>73</v>
      </c>
    </row>
    <row r="22" spans="1:6" ht="76.5" x14ac:dyDescent="0.2">
      <c r="A22" s="39"/>
      <c r="B22" s="42"/>
      <c r="C22" s="3" t="s">
        <v>42</v>
      </c>
      <c r="D22" s="5">
        <v>0</v>
      </c>
      <c r="E22" s="5">
        <v>0</v>
      </c>
      <c r="F22" s="5">
        <f t="shared" si="1"/>
        <v>0</v>
      </c>
    </row>
    <row r="23" spans="1:6" ht="51" x14ac:dyDescent="0.2">
      <c r="A23" s="39"/>
      <c r="B23" s="42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9"/>
      <c r="B24" s="42"/>
      <c r="C24" s="3" t="s">
        <v>21</v>
      </c>
      <c r="D24" s="5">
        <v>6</v>
      </c>
      <c r="E24" s="5">
        <v>3</v>
      </c>
      <c r="F24" s="5">
        <f t="shared" si="1"/>
        <v>9</v>
      </c>
    </row>
    <row r="25" spans="1:6" ht="51" x14ac:dyDescent="0.2">
      <c r="A25" s="39"/>
      <c r="B25" s="42"/>
      <c r="C25" s="3" t="s">
        <v>22</v>
      </c>
      <c r="D25" s="10">
        <v>26</v>
      </c>
      <c r="E25" s="10">
        <v>30</v>
      </c>
      <c r="F25" s="10">
        <f t="shared" si="1"/>
        <v>56</v>
      </c>
    </row>
    <row r="26" spans="1:6" ht="25.5" x14ac:dyDescent="0.2">
      <c r="A26" s="40"/>
      <c r="B26" s="43"/>
      <c r="C26" s="3" t="s">
        <v>23</v>
      </c>
      <c r="D26" s="10">
        <v>445</v>
      </c>
      <c r="E26" s="10">
        <v>493</v>
      </c>
      <c r="F26" s="10">
        <f t="shared" si="1"/>
        <v>938</v>
      </c>
    </row>
    <row r="27" spans="1:6" ht="25.5" x14ac:dyDescent="0.2">
      <c r="A27" s="47">
        <v>6</v>
      </c>
      <c r="B27" s="41" t="s">
        <v>7</v>
      </c>
      <c r="C27" s="2" t="s">
        <v>24</v>
      </c>
      <c r="D27" s="5">
        <v>24</v>
      </c>
      <c r="E27" s="5">
        <v>53</v>
      </c>
      <c r="F27" s="15">
        <f t="shared" si="1"/>
        <v>77</v>
      </c>
    </row>
    <row r="28" spans="1:6" ht="38.25" x14ac:dyDescent="0.2">
      <c r="A28" s="47"/>
      <c r="B28" s="42"/>
      <c r="C28" s="2" t="s">
        <v>25</v>
      </c>
      <c r="D28" s="5">
        <v>613</v>
      </c>
      <c r="E28" s="5">
        <v>1387</v>
      </c>
      <c r="F28" s="5">
        <f t="shared" si="1"/>
        <v>2000</v>
      </c>
    </row>
    <row r="29" spans="1:6" ht="25.5" x14ac:dyDescent="0.2">
      <c r="A29" s="38">
        <v>7</v>
      </c>
      <c r="B29" s="41" t="s">
        <v>6</v>
      </c>
      <c r="C29" s="2" t="s">
        <v>26</v>
      </c>
      <c r="D29" s="5">
        <v>15</v>
      </c>
      <c r="E29" s="5">
        <v>12</v>
      </c>
      <c r="F29" s="5">
        <f t="shared" si="1"/>
        <v>27</v>
      </c>
    </row>
    <row r="30" spans="1:6" ht="76.5" x14ac:dyDescent="0.2">
      <c r="A30" s="39"/>
      <c r="B30" s="42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38.25" x14ac:dyDescent="0.2">
      <c r="A31" s="39"/>
      <c r="B31" s="42"/>
      <c r="C31" s="2" t="s">
        <v>38</v>
      </c>
      <c r="D31" s="5">
        <v>4</v>
      </c>
      <c r="E31" s="5">
        <v>4</v>
      </c>
      <c r="F31" s="5">
        <f t="shared" si="1"/>
        <v>8</v>
      </c>
    </row>
    <row r="32" spans="1:6" ht="25.5" x14ac:dyDescent="0.2">
      <c r="A32" s="39"/>
      <c r="B32" s="42"/>
      <c r="C32" s="2" t="s">
        <v>28</v>
      </c>
      <c r="D32" s="5">
        <v>32</v>
      </c>
      <c r="E32" s="5">
        <v>107</v>
      </c>
      <c r="F32" s="5">
        <f t="shared" si="1"/>
        <v>139</v>
      </c>
    </row>
    <row r="33" spans="1:6" ht="25.5" x14ac:dyDescent="0.2">
      <c r="A33" s="39"/>
      <c r="B33" s="42"/>
      <c r="C33" s="2" t="s">
        <v>29</v>
      </c>
      <c r="D33" s="5">
        <v>86</v>
      </c>
      <c r="E33" s="5">
        <v>163</v>
      </c>
      <c r="F33" s="5">
        <f t="shared" si="1"/>
        <v>249</v>
      </c>
    </row>
    <row r="34" spans="1:6" ht="38.25" x14ac:dyDescent="0.2">
      <c r="A34" s="39"/>
      <c r="B34" s="42"/>
      <c r="C34" s="2" t="s">
        <v>33</v>
      </c>
      <c r="D34" s="5">
        <v>145</v>
      </c>
      <c r="E34" s="5">
        <v>283</v>
      </c>
      <c r="F34" s="5">
        <f t="shared" si="1"/>
        <v>428</v>
      </c>
    </row>
    <row r="35" spans="1:6" ht="15.75" x14ac:dyDescent="0.2">
      <c r="A35" s="31" t="s">
        <v>32</v>
      </c>
      <c r="B35" s="31"/>
      <c r="C35" s="31"/>
      <c r="D35" s="16">
        <f>SUM(D4:D34)</f>
        <v>2458</v>
      </c>
      <c r="E35" s="16">
        <f>SUM(E4:E34)</f>
        <v>4316</v>
      </c>
      <c r="F35" s="9">
        <f>SUM(D35:E35)</f>
        <v>6774</v>
      </c>
    </row>
  </sheetData>
  <mergeCells count="16">
    <mergeCell ref="A29:A34"/>
    <mergeCell ref="B29:B34"/>
    <mergeCell ref="A35:C35"/>
    <mergeCell ref="A18:A20"/>
    <mergeCell ref="B18:B20"/>
    <mergeCell ref="F18:F20"/>
    <mergeCell ref="A21:A26"/>
    <mergeCell ref="B21:B26"/>
    <mergeCell ref="A27:A28"/>
    <mergeCell ref="B27:B28"/>
    <mergeCell ref="A1:F1"/>
    <mergeCell ref="A2:F2"/>
    <mergeCell ref="A5:A8"/>
    <mergeCell ref="B5:B8"/>
    <mergeCell ref="A9:A17"/>
    <mergeCell ref="B9:B1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5"/>
  <sheetViews>
    <sheetView workbookViewId="0">
      <selection activeCell="H4" sqref="H4"/>
    </sheetView>
  </sheetViews>
  <sheetFormatPr baseColWidth="10" defaultRowHeight="12.75" x14ac:dyDescent="0.2"/>
  <cols>
    <col min="1" max="1" width="9.42578125" customWidth="1"/>
    <col min="2" max="2" width="14.5703125" customWidth="1"/>
    <col min="3" max="3" width="17.5703125" customWidth="1"/>
    <col min="4" max="4" width="13.140625" customWidth="1"/>
    <col min="5" max="5" width="13.28515625" customWidth="1"/>
    <col min="6" max="6" width="14.28515625" customWidth="1"/>
  </cols>
  <sheetData>
    <row r="1" spans="1:6" ht="15" x14ac:dyDescent="0.2">
      <c r="A1" s="32" t="s">
        <v>39</v>
      </c>
      <c r="B1" s="33"/>
      <c r="C1" s="33"/>
      <c r="D1" s="33"/>
      <c r="E1" s="33"/>
      <c r="F1" s="34"/>
    </row>
    <row r="2" spans="1:6" ht="15" x14ac:dyDescent="0.2">
      <c r="A2" s="35" t="s">
        <v>51</v>
      </c>
      <c r="B2" s="36"/>
      <c r="C2" s="36"/>
      <c r="D2" s="36"/>
      <c r="E2" s="36"/>
      <c r="F2" s="37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38.25" x14ac:dyDescent="0.2">
      <c r="A4" s="12">
        <v>1</v>
      </c>
      <c r="B4" s="7" t="s">
        <v>6</v>
      </c>
      <c r="C4" s="7" t="s">
        <v>30</v>
      </c>
      <c r="D4" s="19">
        <v>40</v>
      </c>
      <c r="E4" s="19">
        <v>406</v>
      </c>
      <c r="F4" s="19">
        <f t="shared" ref="F4:F16" si="0">SUM(D4:E4)</f>
        <v>446</v>
      </c>
    </row>
    <row r="5" spans="1:6" ht="25.5" x14ac:dyDescent="0.2">
      <c r="A5" s="38">
        <v>2</v>
      </c>
      <c r="B5" s="41" t="s">
        <v>5</v>
      </c>
      <c r="C5" s="2" t="s">
        <v>9</v>
      </c>
      <c r="D5" s="5">
        <v>8</v>
      </c>
      <c r="E5" s="5">
        <v>20</v>
      </c>
      <c r="F5" s="5">
        <f t="shared" si="0"/>
        <v>28</v>
      </c>
    </row>
    <row r="6" spans="1:6" ht="38.25" x14ac:dyDescent="0.2">
      <c r="A6" s="39"/>
      <c r="B6" s="42"/>
      <c r="C6" s="2" t="s">
        <v>10</v>
      </c>
      <c r="D6" s="5">
        <v>36</v>
      </c>
      <c r="E6" s="5">
        <v>55</v>
      </c>
      <c r="F6" s="5">
        <f t="shared" si="0"/>
        <v>91</v>
      </c>
    </row>
    <row r="7" spans="1:6" ht="38.25" x14ac:dyDescent="0.2">
      <c r="A7" s="39"/>
      <c r="B7" s="42"/>
      <c r="C7" s="2" t="s">
        <v>11</v>
      </c>
      <c r="D7" s="5">
        <v>55</v>
      </c>
      <c r="E7" s="5">
        <v>85</v>
      </c>
      <c r="F7" s="5">
        <f t="shared" si="0"/>
        <v>140</v>
      </c>
    </row>
    <row r="8" spans="1:6" ht="63.75" x14ac:dyDescent="0.2">
      <c r="A8" s="40"/>
      <c r="B8" s="43"/>
      <c r="C8" s="2" t="s">
        <v>12</v>
      </c>
      <c r="D8" s="5">
        <v>20</v>
      </c>
      <c r="E8" s="5">
        <v>5</v>
      </c>
      <c r="F8" s="5">
        <f t="shared" si="0"/>
        <v>25</v>
      </c>
    </row>
    <row r="9" spans="1:6" ht="25.5" x14ac:dyDescent="0.2">
      <c r="A9" s="38">
        <v>3</v>
      </c>
      <c r="B9" s="41" t="s">
        <v>18</v>
      </c>
      <c r="C9" s="2" t="s">
        <v>13</v>
      </c>
      <c r="D9" s="5">
        <v>27</v>
      </c>
      <c r="E9" s="5">
        <v>92</v>
      </c>
      <c r="F9" s="5">
        <f t="shared" si="0"/>
        <v>119</v>
      </c>
    </row>
    <row r="10" spans="1:6" ht="25.5" x14ac:dyDescent="0.2">
      <c r="A10" s="39"/>
      <c r="B10" s="42"/>
      <c r="C10" s="2" t="s">
        <v>14</v>
      </c>
      <c r="D10" s="5">
        <v>17</v>
      </c>
      <c r="E10" s="5">
        <v>41</v>
      </c>
      <c r="F10" s="5">
        <f t="shared" si="0"/>
        <v>58</v>
      </c>
    </row>
    <row r="11" spans="1:6" ht="25.5" x14ac:dyDescent="0.2">
      <c r="A11" s="39"/>
      <c r="B11" s="42"/>
      <c r="C11" s="2" t="s">
        <v>44</v>
      </c>
      <c r="D11" s="5">
        <v>10</v>
      </c>
      <c r="E11" s="5">
        <v>33</v>
      </c>
      <c r="F11" s="5">
        <f t="shared" si="0"/>
        <v>43</v>
      </c>
    </row>
    <row r="12" spans="1:6" ht="25.5" x14ac:dyDescent="0.2">
      <c r="A12" s="39"/>
      <c r="B12" s="42"/>
      <c r="C12" s="2" t="s">
        <v>48</v>
      </c>
      <c r="D12" s="5">
        <v>5</v>
      </c>
      <c r="E12" s="5">
        <v>21</v>
      </c>
      <c r="F12" s="5">
        <f t="shared" si="0"/>
        <v>26</v>
      </c>
    </row>
    <row r="13" spans="1:6" ht="114.75" x14ac:dyDescent="0.2">
      <c r="A13" s="39"/>
      <c r="B13" s="42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9"/>
      <c r="B14" s="42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6" ht="63.75" x14ac:dyDescent="0.2">
      <c r="A15" s="39"/>
      <c r="B15" s="42"/>
      <c r="C15" s="2" t="s">
        <v>17</v>
      </c>
      <c r="D15" s="5">
        <v>232</v>
      </c>
      <c r="E15" s="5">
        <v>0</v>
      </c>
      <c r="F15" s="5">
        <f>SUM(D15:E15)</f>
        <v>232</v>
      </c>
    </row>
    <row r="16" spans="1:6" ht="38.25" x14ac:dyDescent="0.2">
      <c r="A16" s="39"/>
      <c r="B16" s="42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8" ht="38.25" x14ac:dyDescent="0.2">
      <c r="A17" s="40"/>
      <c r="B17" s="43"/>
      <c r="C17" s="2" t="s">
        <v>40</v>
      </c>
      <c r="D17" s="5">
        <v>123</v>
      </c>
      <c r="E17" s="5">
        <v>0</v>
      </c>
      <c r="F17" s="5">
        <v>123</v>
      </c>
      <c r="H17" t="s">
        <v>47</v>
      </c>
    </row>
    <row r="18" spans="1:8" ht="25.5" x14ac:dyDescent="0.2">
      <c r="A18" s="38">
        <v>4</v>
      </c>
      <c r="B18" s="41" t="s">
        <v>19</v>
      </c>
      <c r="C18" s="3" t="s">
        <v>34</v>
      </c>
      <c r="D18" s="10">
        <v>86</v>
      </c>
      <c r="E18" s="10">
        <v>92</v>
      </c>
      <c r="F18" s="44">
        <f>SUM(D18:E20)</f>
        <v>1194</v>
      </c>
    </row>
    <row r="19" spans="1:8" ht="25.5" x14ac:dyDescent="0.2">
      <c r="A19" s="39"/>
      <c r="B19" s="42"/>
      <c r="C19" s="3" t="s">
        <v>35</v>
      </c>
      <c r="D19" s="10">
        <v>205</v>
      </c>
      <c r="E19" s="10">
        <v>170</v>
      </c>
      <c r="F19" s="45"/>
    </row>
    <row r="20" spans="1:8" ht="25.5" x14ac:dyDescent="0.2">
      <c r="A20" s="40"/>
      <c r="B20" s="43"/>
      <c r="C20" s="3" t="s">
        <v>36</v>
      </c>
      <c r="D20" s="10">
        <v>308</v>
      </c>
      <c r="E20" s="10">
        <v>333</v>
      </c>
      <c r="F20" s="46"/>
    </row>
    <row r="21" spans="1:8" ht="25.5" x14ac:dyDescent="0.2">
      <c r="A21" s="38">
        <v>5</v>
      </c>
      <c r="B21" s="41" t="s">
        <v>20</v>
      </c>
      <c r="C21" s="3" t="s">
        <v>31</v>
      </c>
      <c r="D21" s="5">
        <v>19</v>
      </c>
      <c r="E21" s="5">
        <v>25</v>
      </c>
      <c r="F21" s="5">
        <f t="shared" ref="F21:F34" si="1">SUM(D21:E21)</f>
        <v>44</v>
      </c>
    </row>
    <row r="22" spans="1:8" x14ac:dyDescent="0.2">
      <c r="A22" s="39"/>
      <c r="B22" s="42"/>
      <c r="C22" s="3" t="s">
        <v>49</v>
      </c>
      <c r="D22" s="5">
        <v>127</v>
      </c>
      <c r="E22" s="5">
        <v>199</v>
      </c>
      <c r="F22" s="5">
        <f t="shared" si="1"/>
        <v>326</v>
      </c>
    </row>
    <row r="23" spans="1:8" ht="51" x14ac:dyDescent="0.2">
      <c r="A23" s="39"/>
      <c r="B23" s="42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8" ht="51" x14ac:dyDescent="0.2">
      <c r="A24" s="39"/>
      <c r="B24" s="42"/>
      <c r="C24" s="3" t="s">
        <v>21</v>
      </c>
      <c r="D24" s="5">
        <v>3</v>
      </c>
      <c r="E24" s="5">
        <v>2</v>
      </c>
      <c r="F24" s="5">
        <f t="shared" si="1"/>
        <v>5</v>
      </c>
    </row>
    <row r="25" spans="1:8" ht="51" x14ac:dyDescent="0.2">
      <c r="A25" s="39"/>
      <c r="B25" s="42"/>
      <c r="C25" s="3" t="s">
        <v>22</v>
      </c>
      <c r="D25" s="10">
        <v>26</v>
      </c>
      <c r="E25" s="10">
        <v>14</v>
      </c>
      <c r="F25" s="10">
        <f t="shared" si="1"/>
        <v>40</v>
      </c>
    </row>
    <row r="26" spans="1:8" ht="25.5" x14ac:dyDescent="0.2">
      <c r="A26" s="40"/>
      <c r="B26" s="43"/>
      <c r="C26" s="3" t="s">
        <v>23</v>
      </c>
      <c r="D26" s="10">
        <v>495</v>
      </c>
      <c r="E26" s="10">
        <v>569</v>
      </c>
      <c r="F26" s="10">
        <f t="shared" si="1"/>
        <v>1064</v>
      </c>
    </row>
    <row r="27" spans="1:8" ht="25.5" x14ac:dyDescent="0.2">
      <c r="A27" s="47">
        <v>6</v>
      </c>
      <c r="B27" s="41" t="s">
        <v>7</v>
      </c>
      <c r="C27" s="2" t="s">
        <v>24</v>
      </c>
      <c r="D27" s="5">
        <v>40</v>
      </c>
      <c r="E27" s="5">
        <v>46</v>
      </c>
      <c r="F27" s="15">
        <f t="shared" si="1"/>
        <v>86</v>
      </c>
    </row>
    <row r="28" spans="1:8" ht="38.25" x14ac:dyDescent="0.2">
      <c r="A28" s="47"/>
      <c r="B28" s="42"/>
      <c r="C28" s="2" t="s">
        <v>25</v>
      </c>
      <c r="D28" s="5">
        <v>378</v>
      </c>
      <c r="E28" s="5">
        <v>1053</v>
      </c>
      <c r="F28" s="5">
        <f t="shared" si="1"/>
        <v>1431</v>
      </c>
    </row>
    <row r="29" spans="1:8" ht="25.5" x14ac:dyDescent="0.2">
      <c r="A29" s="38">
        <v>7</v>
      </c>
      <c r="B29" s="41" t="s">
        <v>6</v>
      </c>
      <c r="C29" s="2" t="s">
        <v>26</v>
      </c>
      <c r="D29" s="5">
        <v>80</v>
      </c>
      <c r="E29" s="5">
        <v>290</v>
      </c>
      <c r="F29" s="5">
        <f t="shared" si="1"/>
        <v>370</v>
      </c>
    </row>
    <row r="30" spans="1:8" ht="76.5" x14ac:dyDescent="0.2">
      <c r="A30" s="39"/>
      <c r="B30" s="42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8" ht="38.25" x14ac:dyDescent="0.2">
      <c r="A31" s="39"/>
      <c r="B31" s="42"/>
      <c r="C31" s="2" t="s">
        <v>38</v>
      </c>
      <c r="D31" s="5">
        <v>1</v>
      </c>
      <c r="E31" s="5">
        <v>2</v>
      </c>
      <c r="F31" s="5">
        <f t="shared" si="1"/>
        <v>3</v>
      </c>
    </row>
    <row r="32" spans="1:8" ht="25.5" x14ac:dyDescent="0.2">
      <c r="A32" s="39"/>
      <c r="B32" s="42"/>
      <c r="C32" s="2" t="s">
        <v>28</v>
      </c>
      <c r="D32" s="5">
        <v>47</v>
      </c>
      <c r="E32" s="5">
        <v>121</v>
      </c>
      <c r="F32" s="5">
        <f t="shared" si="1"/>
        <v>168</v>
      </c>
    </row>
    <row r="33" spans="1:6" ht="25.5" x14ac:dyDescent="0.2">
      <c r="A33" s="39"/>
      <c r="B33" s="42"/>
      <c r="C33" s="2" t="s">
        <v>29</v>
      </c>
      <c r="D33" s="5">
        <v>133</v>
      </c>
      <c r="E33" s="5">
        <v>179</v>
      </c>
      <c r="F33" s="5">
        <f t="shared" si="1"/>
        <v>312</v>
      </c>
    </row>
    <row r="34" spans="1:6" ht="38.25" x14ac:dyDescent="0.2">
      <c r="A34" s="39"/>
      <c r="B34" s="42"/>
      <c r="C34" s="2" t="s">
        <v>33</v>
      </c>
      <c r="D34" s="5">
        <v>248</v>
      </c>
      <c r="E34" s="5">
        <v>537</v>
      </c>
      <c r="F34" s="5">
        <f t="shared" si="1"/>
        <v>785</v>
      </c>
    </row>
    <row r="35" spans="1:6" ht="15.75" x14ac:dyDescent="0.2">
      <c r="A35" s="31" t="s">
        <v>32</v>
      </c>
      <c r="B35" s="31"/>
      <c r="C35" s="31"/>
      <c r="D35" s="18">
        <f>SUM(D4:D34)</f>
        <v>7258</v>
      </c>
      <c r="E35" s="18">
        <f>SUM(E4:E34)</f>
        <v>4390</v>
      </c>
      <c r="F35" s="9">
        <f>SUM(D35:E35)</f>
        <v>11648</v>
      </c>
    </row>
  </sheetData>
  <mergeCells count="16">
    <mergeCell ref="A1:F1"/>
    <mergeCell ref="A2:F2"/>
    <mergeCell ref="A5:A8"/>
    <mergeCell ref="B5:B8"/>
    <mergeCell ref="A9:A17"/>
    <mergeCell ref="B9:B17"/>
    <mergeCell ref="F18:F20"/>
    <mergeCell ref="A21:A26"/>
    <mergeCell ref="B21:B26"/>
    <mergeCell ref="A27:A28"/>
    <mergeCell ref="B27:B28"/>
    <mergeCell ref="A29:A34"/>
    <mergeCell ref="B29:B34"/>
    <mergeCell ref="A35:C35"/>
    <mergeCell ref="A18:A20"/>
    <mergeCell ref="B18:B2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workbookViewId="0">
      <selection sqref="A1:F35"/>
    </sheetView>
  </sheetViews>
  <sheetFormatPr baseColWidth="10" defaultRowHeight="12.75" x14ac:dyDescent="0.2"/>
  <cols>
    <col min="5" max="5" width="14.140625" customWidth="1"/>
    <col min="6" max="6" width="18.42578125" customWidth="1"/>
  </cols>
  <sheetData>
    <row r="1" spans="1:6" ht="15" x14ac:dyDescent="0.2">
      <c r="A1" s="32" t="s">
        <v>39</v>
      </c>
      <c r="B1" s="33"/>
      <c r="C1" s="33"/>
      <c r="D1" s="33"/>
      <c r="E1" s="33"/>
      <c r="F1" s="34"/>
    </row>
    <row r="2" spans="1:6" ht="15" x14ac:dyDescent="0.2">
      <c r="A2" s="35" t="s">
        <v>50</v>
      </c>
      <c r="B2" s="36"/>
      <c r="C2" s="36"/>
      <c r="D2" s="36"/>
      <c r="E2" s="36"/>
      <c r="F2" s="37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51" x14ac:dyDescent="0.2">
      <c r="A4" s="12">
        <v>1</v>
      </c>
      <c r="B4" s="7" t="s">
        <v>6</v>
      </c>
      <c r="C4" s="7" t="s">
        <v>30</v>
      </c>
      <c r="D4" s="21">
        <v>40</v>
      </c>
      <c r="E4" s="21">
        <v>406</v>
      </c>
      <c r="F4" s="21">
        <f t="shared" ref="F4:F16" si="0">SUM(D4:E4)</f>
        <v>446</v>
      </c>
    </row>
    <row r="5" spans="1:6" ht="38.25" x14ac:dyDescent="0.2">
      <c r="A5" s="38">
        <v>2</v>
      </c>
      <c r="B5" s="41" t="s">
        <v>5</v>
      </c>
      <c r="C5" s="2" t="s">
        <v>9</v>
      </c>
      <c r="D5" s="5">
        <v>8</v>
      </c>
      <c r="E5" s="5">
        <v>20</v>
      </c>
      <c r="F5" s="5">
        <f t="shared" si="0"/>
        <v>28</v>
      </c>
    </row>
    <row r="6" spans="1:6" ht="51" x14ac:dyDescent="0.2">
      <c r="A6" s="39"/>
      <c r="B6" s="42"/>
      <c r="C6" s="2" t="s">
        <v>10</v>
      </c>
      <c r="D6" s="5">
        <v>36</v>
      </c>
      <c r="E6" s="5">
        <v>55</v>
      </c>
      <c r="F6" s="5">
        <f t="shared" si="0"/>
        <v>91</v>
      </c>
    </row>
    <row r="7" spans="1:6" ht="63.75" x14ac:dyDescent="0.2">
      <c r="A7" s="39"/>
      <c r="B7" s="42"/>
      <c r="C7" s="2" t="s">
        <v>11</v>
      </c>
      <c r="D7" s="5">
        <v>55</v>
      </c>
      <c r="E7" s="5">
        <v>85</v>
      </c>
      <c r="F7" s="5">
        <f t="shared" si="0"/>
        <v>140</v>
      </c>
    </row>
    <row r="8" spans="1:6" ht="89.25" x14ac:dyDescent="0.2">
      <c r="A8" s="40"/>
      <c r="B8" s="43"/>
      <c r="C8" s="2" t="s">
        <v>12</v>
      </c>
      <c r="D8" s="5">
        <v>20</v>
      </c>
      <c r="E8" s="5">
        <v>5</v>
      </c>
      <c r="F8" s="5">
        <f t="shared" si="0"/>
        <v>25</v>
      </c>
    </row>
    <row r="9" spans="1:6" ht="38.25" x14ac:dyDescent="0.2">
      <c r="A9" s="38">
        <v>3</v>
      </c>
      <c r="B9" s="41" t="s">
        <v>18</v>
      </c>
      <c r="C9" s="2" t="s">
        <v>13</v>
      </c>
      <c r="D9" s="5">
        <v>27</v>
      </c>
      <c r="E9" s="5">
        <v>92</v>
      </c>
      <c r="F9" s="5">
        <f t="shared" si="0"/>
        <v>119</v>
      </c>
    </row>
    <row r="10" spans="1:6" ht="38.25" x14ac:dyDescent="0.2">
      <c r="A10" s="39"/>
      <c r="B10" s="42"/>
      <c r="C10" s="2" t="s">
        <v>14</v>
      </c>
      <c r="D10" s="5">
        <v>17</v>
      </c>
      <c r="E10" s="5">
        <v>41</v>
      </c>
      <c r="F10" s="5">
        <f t="shared" si="0"/>
        <v>58</v>
      </c>
    </row>
    <row r="11" spans="1:6" ht="38.25" x14ac:dyDescent="0.2">
      <c r="A11" s="39"/>
      <c r="B11" s="42"/>
      <c r="C11" s="2" t="s">
        <v>44</v>
      </c>
      <c r="D11" s="5">
        <v>10</v>
      </c>
      <c r="E11" s="5">
        <v>33</v>
      </c>
      <c r="F11" s="5">
        <f t="shared" si="0"/>
        <v>43</v>
      </c>
    </row>
    <row r="12" spans="1:6" ht="25.5" x14ac:dyDescent="0.2">
      <c r="A12" s="39"/>
      <c r="B12" s="42"/>
      <c r="C12" s="2" t="s">
        <v>48</v>
      </c>
      <c r="D12" s="5">
        <v>5</v>
      </c>
      <c r="E12" s="5">
        <v>21</v>
      </c>
      <c r="F12" s="5">
        <f t="shared" si="0"/>
        <v>26</v>
      </c>
    </row>
    <row r="13" spans="1:6" ht="191.25" x14ac:dyDescent="0.2">
      <c r="A13" s="39"/>
      <c r="B13" s="42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9"/>
      <c r="B14" s="42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6" ht="76.5" x14ac:dyDescent="0.2">
      <c r="A15" s="39"/>
      <c r="B15" s="42"/>
      <c r="C15" s="2" t="s">
        <v>17</v>
      </c>
      <c r="D15" s="5">
        <v>232</v>
      </c>
      <c r="E15" s="5">
        <v>0</v>
      </c>
      <c r="F15" s="5">
        <f>SUM(D15:E15)</f>
        <v>232</v>
      </c>
    </row>
    <row r="16" spans="1:6" ht="63.75" x14ac:dyDescent="0.2">
      <c r="A16" s="39"/>
      <c r="B16" s="42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6" ht="63.75" x14ac:dyDescent="0.2">
      <c r="A17" s="40"/>
      <c r="B17" s="43"/>
      <c r="C17" s="2" t="s">
        <v>40</v>
      </c>
      <c r="D17" s="5">
        <v>123</v>
      </c>
      <c r="E17" s="5">
        <v>0</v>
      </c>
      <c r="F17" s="5">
        <v>123</v>
      </c>
    </row>
    <row r="18" spans="1:6" ht="38.25" x14ac:dyDescent="0.2">
      <c r="A18" s="38">
        <v>4</v>
      </c>
      <c r="B18" s="41" t="s">
        <v>19</v>
      </c>
      <c r="C18" s="3" t="s">
        <v>34</v>
      </c>
      <c r="D18" s="10">
        <v>86</v>
      </c>
      <c r="E18" s="10">
        <v>92</v>
      </c>
      <c r="F18" s="44">
        <f>SUM(D18:E20)</f>
        <v>1194</v>
      </c>
    </row>
    <row r="19" spans="1:6" ht="38.25" x14ac:dyDescent="0.2">
      <c r="A19" s="39"/>
      <c r="B19" s="42"/>
      <c r="C19" s="3" t="s">
        <v>35</v>
      </c>
      <c r="D19" s="10">
        <v>205</v>
      </c>
      <c r="E19" s="10">
        <v>170</v>
      </c>
      <c r="F19" s="45"/>
    </row>
    <row r="20" spans="1:6" ht="25.5" x14ac:dyDescent="0.2">
      <c r="A20" s="40"/>
      <c r="B20" s="43"/>
      <c r="C20" s="3" t="s">
        <v>36</v>
      </c>
      <c r="D20" s="10">
        <v>308</v>
      </c>
      <c r="E20" s="10">
        <v>333</v>
      </c>
      <c r="F20" s="46"/>
    </row>
    <row r="21" spans="1:6" ht="25.5" x14ac:dyDescent="0.2">
      <c r="A21" s="38">
        <v>5</v>
      </c>
      <c r="B21" s="41" t="s">
        <v>20</v>
      </c>
      <c r="C21" s="3" t="s">
        <v>31</v>
      </c>
      <c r="D21" s="5">
        <v>19</v>
      </c>
      <c r="E21" s="5">
        <v>25</v>
      </c>
      <c r="F21" s="5">
        <f t="shared" ref="F21:F34" si="1">SUM(D21:E21)</f>
        <v>44</v>
      </c>
    </row>
    <row r="22" spans="1:6" x14ac:dyDescent="0.2">
      <c r="A22" s="39"/>
      <c r="B22" s="42"/>
      <c r="C22" s="3" t="s">
        <v>49</v>
      </c>
      <c r="D22" s="5">
        <v>127</v>
      </c>
      <c r="E22" s="5">
        <v>199</v>
      </c>
      <c r="F22" s="5">
        <f t="shared" si="1"/>
        <v>326</v>
      </c>
    </row>
    <row r="23" spans="1:6" ht="89.25" x14ac:dyDescent="0.2">
      <c r="A23" s="39"/>
      <c r="B23" s="42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9"/>
      <c r="B24" s="42"/>
      <c r="C24" s="3" t="s">
        <v>21</v>
      </c>
      <c r="D24" s="5">
        <v>3</v>
      </c>
      <c r="E24" s="5">
        <v>2</v>
      </c>
      <c r="F24" s="5">
        <f t="shared" si="1"/>
        <v>5</v>
      </c>
    </row>
    <row r="25" spans="1:6" ht="51" x14ac:dyDescent="0.2">
      <c r="A25" s="39"/>
      <c r="B25" s="42"/>
      <c r="C25" s="3" t="s">
        <v>22</v>
      </c>
      <c r="D25" s="10">
        <v>26</v>
      </c>
      <c r="E25" s="10">
        <v>14</v>
      </c>
      <c r="F25" s="10">
        <f t="shared" si="1"/>
        <v>40</v>
      </c>
    </row>
    <row r="26" spans="1:6" ht="51" x14ac:dyDescent="0.2">
      <c r="A26" s="40"/>
      <c r="B26" s="43"/>
      <c r="C26" s="3" t="s">
        <v>23</v>
      </c>
      <c r="D26" s="10">
        <v>495</v>
      </c>
      <c r="E26" s="10">
        <v>569</v>
      </c>
      <c r="F26" s="10">
        <f t="shared" si="1"/>
        <v>1064</v>
      </c>
    </row>
    <row r="27" spans="1:6" ht="25.5" x14ac:dyDescent="0.2">
      <c r="A27" s="47">
        <v>6</v>
      </c>
      <c r="B27" s="41" t="s">
        <v>7</v>
      </c>
      <c r="C27" s="2" t="s">
        <v>24</v>
      </c>
      <c r="D27" s="5">
        <v>40</v>
      </c>
      <c r="E27" s="5">
        <v>46</v>
      </c>
      <c r="F27" s="15">
        <f t="shared" si="1"/>
        <v>86</v>
      </c>
    </row>
    <row r="28" spans="1:6" ht="51" x14ac:dyDescent="0.2">
      <c r="A28" s="47"/>
      <c r="B28" s="42"/>
      <c r="C28" s="2" t="s">
        <v>25</v>
      </c>
      <c r="D28" s="5">
        <v>378</v>
      </c>
      <c r="E28" s="5">
        <v>1053</v>
      </c>
      <c r="F28" s="5">
        <f t="shared" si="1"/>
        <v>1431</v>
      </c>
    </row>
    <row r="29" spans="1:6" ht="38.25" x14ac:dyDescent="0.2">
      <c r="A29" s="38">
        <v>7</v>
      </c>
      <c r="B29" s="41" t="s">
        <v>6</v>
      </c>
      <c r="C29" s="2" t="s">
        <v>26</v>
      </c>
      <c r="D29" s="5">
        <v>80</v>
      </c>
      <c r="E29" s="5">
        <v>290</v>
      </c>
      <c r="F29" s="5">
        <f t="shared" si="1"/>
        <v>370</v>
      </c>
    </row>
    <row r="30" spans="1:6" ht="89.25" x14ac:dyDescent="0.2">
      <c r="A30" s="39"/>
      <c r="B30" s="42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51" x14ac:dyDescent="0.2">
      <c r="A31" s="39"/>
      <c r="B31" s="42"/>
      <c r="C31" s="2" t="s">
        <v>38</v>
      </c>
      <c r="D31" s="5">
        <v>1</v>
      </c>
      <c r="E31" s="5">
        <v>2</v>
      </c>
      <c r="F31" s="5">
        <f t="shared" si="1"/>
        <v>3</v>
      </c>
    </row>
    <row r="32" spans="1:6" ht="38.25" x14ac:dyDescent="0.2">
      <c r="A32" s="39"/>
      <c r="B32" s="42"/>
      <c r="C32" s="2" t="s">
        <v>28</v>
      </c>
      <c r="D32" s="5">
        <v>47</v>
      </c>
      <c r="E32" s="5">
        <v>121</v>
      </c>
      <c r="F32" s="5">
        <f t="shared" si="1"/>
        <v>168</v>
      </c>
    </row>
    <row r="33" spans="1:6" ht="38.25" x14ac:dyDescent="0.2">
      <c r="A33" s="39"/>
      <c r="B33" s="42"/>
      <c r="C33" s="2" t="s">
        <v>29</v>
      </c>
      <c r="D33" s="5">
        <v>133</v>
      </c>
      <c r="E33" s="5">
        <v>179</v>
      </c>
      <c r="F33" s="5">
        <f t="shared" si="1"/>
        <v>312</v>
      </c>
    </row>
    <row r="34" spans="1:6" ht="38.25" x14ac:dyDescent="0.2">
      <c r="A34" s="39"/>
      <c r="B34" s="42"/>
      <c r="C34" s="2" t="s">
        <v>33</v>
      </c>
      <c r="D34" s="5">
        <v>248</v>
      </c>
      <c r="E34" s="5">
        <v>537</v>
      </c>
      <c r="F34" s="5">
        <f t="shared" si="1"/>
        <v>785</v>
      </c>
    </row>
    <row r="35" spans="1:6" ht="15.75" x14ac:dyDescent="0.2">
      <c r="A35" s="31" t="s">
        <v>32</v>
      </c>
      <c r="B35" s="31"/>
      <c r="C35" s="31"/>
      <c r="D35" s="20">
        <f>SUM(D4:D34)</f>
        <v>7258</v>
      </c>
      <c r="E35" s="20">
        <f>SUM(E4:E34)</f>
        <v>4390</v>
      </c>
      <c r="F35" s="9">
        <f>SUM(D35:E35)</f>
        <v>11648</v>
      </c>
    </row>
  </sheetData>
  <mergeCells count="16">
    <mergeCell ref="A1:F1"/>
    <mergeCell ref="A2:F2"/>
    <mergeCell ref="A5:A8"/>
    <mergeCell ref="B5:B8"/>
    <mergeCell ref="A9:A17"/>
    <mergeCell ref="B9:B17"/>
    <mergeCell ref="F18:F20"/>
    <mergeCell ref="A21:A26"/>
    <mergeCell ref="B21:B26"/>
    <mergeCell ref="A27:A28"/>
    <mergeCell ref="B27:B28"/>
    <mergeCell ref="A29:A34"/>
    <mergeCell ref="B29:B34"/>
    <mergeCell ref="A35:C35"/>
    <mergeCell ref="A18:A20"/>
    <mergeCell ref="B18:B20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workbookViewId="0">
      <selection sqref="A1:F35"/>
    </sheetView>
  </sheetViews>
  <sheetFormatPr baseColWidth="10" defaultRowHeight="12.75" x14ac:dyDescent="0.2"/>
  <sheetData>
    <row r="1" spans="1:6" ht="15" x14ac:dyDescent="0.2">
      <c r="A1" s="32" t="s">
        <v>39</v>
      </c>
      <c r="B1" s="33"/>
      <c r="C1" s="33"/>
      <c r="D1" s="33"/>
      <c r="E1" s="33"/>
      <c r="F1" s="34"/>
    </row>
    <row r="2" spans="1:6" ht="15" x14ac:dyDescent="0.2">
      <c r="A2" s="35" t="s">
        <v>52</v>
      </c>
      <c r="B2" s="36"/>
      <c r="C2" s="36"/>
      <c r="D2" s="36"/>
      <c r="E2" s="36"/>
      <c r="F2" s="37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51" x14ac:dyDescent="0.2">
      <c r="A4" s="12">
        <v>1</v>
      </c>
      <c r="B4" s="7" t="s">
        <v>6</v>
      </c>
      <c r="C4" s="7" t="s">
        <v>30</v>
      </c>
      <c r="D4" s="23">
        <v>65</v>
      </c>
      <c r="E4" s="23">
        <v>562</v>
      </c>
      <c r="F4" s="23">
        <f t="shared" ref="F4:F16" si="0">SUM(D4:E4)</f>
        <v>627</v>
      </c>
    </row>
    <row r="5" spans="1:6" ht="38.25" x14ac:dyDescent="0.2">
      <c r="A5" s="38">
        <v>2</v>
      </c>
      <c r="B5" s="41" t="s">
        <v>5</v>
      </c>
      <c r="C5" s="2" t="s">
        <v>9</v>
      </c>
      <c r="D5" s="5">
        <v>8</v>
      </c>
      <c r="E5" s="5">
        <v>20</v>
      </c>
      <c r="F5" s="5">
        <f t="shared" si="0"/>
        <v>28</v>
      </c>
    </row>
    <row r="6" spans="1:6" ht="51" x14ac:dyDescent="0.2">
      <c r="A6" s="39"/>
      <c r="B6" s="42"/>
      <c r="C6" s="2" t="s">
        <v>10</v>
      </c>
      <c r="D6" s="5">
        <v>36</v>
      </c>
      <c r="E6" s="5">
        <v>55</v>
      </c>
      <c r="F6" s="5">
        <f t="shared" si="0"/>
        <v>91</v>
      </c>
    </row>
    <row r="7" spans="1:6" ht="63.75" x14ac:dyDescent="0.2">
      <c r="A7" s="39"/>
      <c r="B7" s="42"/>
      <c r="C7" s="2" t="s">
        <v>11</v>
      </c>
      <c r="D7" s="5">
        <v>55</v>
      </c>
      <c r="E7" s="5">
        <v>85</v>
      </c>
      <c r="F7" s="5">
        <f t="shared" si="0"/>
        <v>140</v>
      </c>
    </row>
    <row r="8" spans="1:6" ht="89.25" x14ac:dyDescent="0.2">
      <c r="A8" s="40"/>
      <c r="B8" s="43"/>
      <c r="C8" s="2" t="s">
        <v>12</v>
      </c>
      <c r="D8" s="5">
        <v>20</v>
      </c>
      <c r="E8" s="5">
        <v>5</v>
      </c>
      <c r="F8" s="5">
        <f t="shared" si="0"/>
        <v>25</v>
      </c>
    </row>
    <row r="9" spans="1:6" ht="38.25" x14ac:dyDescent="0.2">
      <c r="A9" s="38">
        <v>3</v>
      </c>
      <c r="B9" s="41" t="s">
        <v>18</v>
      </c>
      <c r="C9" s="2" t="s">
        <v>13</v>
      </c>
      <c r="D9" s="5">
        <v>89</v>
      </c>
      <c r="E9" s="5">
        <v>296</v>
      </c>
      <c r="F9" s="5">
        <f t="shared" si="0"/>
        <v>385</v>
      </c>
    </row>
    <row r="10" spans="1:6" ht="38.25" x14ac:dyDescent="0.2">
      <c r="A10" s="39"/>
      <c r="B10" s="42"/>
      <c r="C10" s="2" t="s">
        <v>14</v>
      </c>
      <c r="D10" s="5">
        <v>10</v>
      </c>
      <c r="E10" s="5">
        <v>41</v>
      </c>
      <c r="F10" s="5">
        <f t="shared" si="0"/>
        <v>51</v>
      </c>
    </row>
    <row r="11" spans="1:6" ht="38.25" x14ac:dyDescent="0.2">
      <c r="A11" s="39"/>
      <c r="B11" s="42"/>
      <c r="C11" s="2" t="s">
        <v>44</v>
      </c>
      <c r="D11" s="5">
        <v>0</v>
      </c>
      <c r="E11" s="5">
        <v>0</v>
      </c>
      <c r="F11" s="5">
        <f t="shared" si="0"/>
        <v>0</v>
      </c>
    </row>
    <row r="12" spans="1:6" ht="25.5" x14ac:dyDescent="0.2">
      <c r="A12" s="39"/>
      <c r="B12" s="42"/>
      <c r="C12" s="2" t="s">
        <v>48</v>
      </c>
      <c r="D12" s="5">
        <v>0</v>
      </c>
      <c r="E12" s="5">
        <v>2</v>
      </c>
      <c r="F12" s="5">
        <f t="shared" si="0"/>
        <v>2</v>
      </c>
    </row>
    <row r="13" spans="1:6" ht="191.25" x14ac:dyDescent="0.2">
      <c r="A13" s="39"/>
      <c r="B13" s="42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9"/>
      <c r="B14" s="42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6" ht="76.5" x14ac:dyDescent="0.2">
      <c r="A15" s="39"/>
      <c r="B15" s="42"/>
      <c r="C15" s="2" t="s">
        <v>17</v>
      </c>
      <c r="D15" s="5">
        <v>232</v>
      </c>
      <c r="E15" s="5">
        <v>0</v>
      </c>
      <c r="F15" s="5">
        <f>SUM(D15:E15)</f>
        <v>232</v>
      </c>
    </row>
    <row r="16" spans="1:6" ht="63.75" x14ac:dyDescent="0.2">
      <c r="A16" s="39"/>
      <c r="B16" s="42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6" ht="63.75" x14ac:dyDescent="0.2">
      <c r="A17" s="40"/>
      <c r="B17" s="43"/>
      <c r="C17" s="2" t="s">
        <v>40</v>
      </c>
      <c r="D17" s="5">
        <v>123</v>
      </c>
      <c r="E17" s="5">
        <v>0</v>
      </c>
      <c r="F17" s="5">
        <v>123</v>
      </c>
    </row>
    <row r="18" spans="1:6" ht="38.25" x14ac:dyDescent="0.2">
      <c r="A18" s="38">
        <v>4</v>
      </c>
      <c r="B18" s="41" t="s">
        <v>19</v>
      </c>
      <c r="C18" s="3" t="s">
        <v>34</v>
      </c>
      <c r="D18" s="10">
        <v>86</v>
      </c>
      <c r="E18" s="10">
        <v>92</v>
      </c>
      <c r="F18" s="44">
        <f>SUM(D18:E20)</f>
        <v>1194</v>
      </c>
    </row>
    <row r="19" spans="1:6" ht="38.25" x14ac:dyDescent="0.2">
      <c r="A19" s="39"/>
      <c r="B19" s="42"/>
      <c r="C19" s="3" t="s">
        <v>35</v>
      </c>
      <c r="D19" s="10">
        <v>205</v>
      </c>
      <c r="E19" s="10">
        <v>170</v>
      </c>
      <c r="F19" s="45"/>
    </row>
    <row r="20" spans="1:6" ht="25.5" x14ac:dyDescent="0.2">
      <c r="A20" s="40"/>
      <c r="B20" s="43"/>
      <c r="C20" s="3" t="s">
        <v>36</v>
      </c>
      <c r="D20" s="10">
        <v>308</v>
      </c>
      <c r="E20" s="10">
        <v>333</v>
      </c>
      <c r="F20" s="46"/>
    </row>
    <row r="21" spans="1:6" ht="25.5" x14ac:dyDescent="0.2">
      <c r="A21" s="38">
        <v>5</v>
      </c>
      <c r="B21" s="41" t="s">
        <v>20</v>
      </c>
      <c r="C21" s="3" t="s">
        <v>31</v>
      </c>
      <c r="D21" s="5">
        <v>54</v>
      </c>
      <c r="E21" s="5">
        <v>27</v>
      </c>
      <c r="F21" s="5">
        <f t="shared" ref="F21:F34" si="1">SUM(D21:E21)</f>
        <v>81</v>
      </c>
    </row>
    <row r="22" spans="1:6" x14ac:dyDescent="0.2">
      <c r="A22" s="39"/>
      <c r="B22" s="42"/>
      <c r="C22" s="3" t="s">
        <v>49</v>
      </c>
      <c r="D22" s="5">
        <v>293</v>
      </c>
      <c r="E22" s="5">
        <v>326</v>
      </c>
      <c r="F22" s="5">
        <f t="shared" si="1"/>
        <v>619</v>
      </c>
    </row>
    <row r="23" spans="1:6" ht="89.25" x14ac:dyDescent="0.2">
      <c r="A23" s="39"/>
      <c r="B23" s="42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9"/>
      <c r="B24" s="42"/>
      <c r="C24" s="3" t="s">
        <v>21</v>
      </c>
      <c r="D24" s="5">
        <v>3</v>
      </c>
      <c r="E24" s="5">
        <v>0</v>
      </c>
      <c r="F24" s="5">
        <f t="shared" si="1"/>
        <v>3</v>
      </c>
    </row>
    <row r="25" spans="1:6" ht="51" x14ac:dyDescent="0.2">
      <c r="A25" s="39"/>
      <c r="B25" s="42"/>
      <c r="C25" s="3" t="s">
        <v>22</v>
      </c>
      <c r="D25" s="10">
        <v>26</v>
      </c>
      <c r="E25" s="10">
        <v>27</v>
      </c>
      <c r="F25" s="10">
        <f t="shared" si="1"/>
        <v>53</v>
      </c>
    </row>
    <row r="26" spans="1:6" ht="51" x14ac:dyDescent="0.2">
      <c r="A26" s="40"/>
      <c r="B26" s="43"/>
      <c r="C26" s="3" t="s">
        <v>23</v>
      </c>
      <c r="D26" s="10">
        <v>671</v>
      </c>
      <c r="E26" s="10">
        <v>795</v>
      </c>
      <c r="F26" s="10">
        <f t="shared" si="1"/>
        <v>1466</v>
      </c>
    </row>
    <row r="27" spans="1:6" ht="25.5" x14ac:dyDescent="0.2">
      <c r="A27" s="47">
        <v>6</v>
      </c>
      <c r="B27" s="41" t="s">
        <v>7</v>
      </c>
      <c r="C27" s="2" t="s">
        <v>24</v>
      </c>
      <c r="D27" s="5">
        <v>57</v>
      </c>
      <c r="E27" s="5">
        <v>88</v>
      </c>
      <c r="F27" s="15">
        <f t="shared" si="1"/>
        <v>145</v>
      </c>
    </row>
    <row r="28" spans="1:6" ht="51" x14ac:dyDescent="0.2">
      <c r="A28" s="47"/>
      <c r="B28" s="42"/>
      <c r="C28" s="2" t="s">
        <v>25</v>
      </c>
      <c r="D28" s="5">
        <v>1523</v>
      </c>
      <c r="E28" s="5">
        <v>820</v>
      </c>
      <c r="F28" s="5">
        <f t="shared" si="1"/>
        <v>2343</v>
      </c>
    </row>
    <row r="29" spans="1:6" ht="38.25" x14ac:dyDescent="0.2">
      <c r="A29" s="38">
        <v>7</v>
      </c>
      <c r="B29" s="41" t="s">
        <v>6</v>
      </c>
      <c r="C29" s="2" t="s">
        <v>26</v>
      </c>
      <c r="D29" s="5">
        <v>80</v>
      </c>
      <c r="E29" s="5">
        <v>290</v>
      </c>
      <c r="F29" s="5">
        <f t="shared" si="1"/>
        <v>370</v>
      </c>
    </row>
    <row r="30" spans="1:6" ht="89.25" x14ac:dyDescent="0.2">
      <c r="A30" s="39"/>
      <c r="B30" s="42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51" x14ac:dyDescent="0.2">
      <c r="A31" s="39"/>
      <c r="B31" s="42"/>
      <c r="C31" s="2" t="s">
        <v>38</v>
      </c>
      <c r="D31" s="5">
        <v>27</v>
      </c>
      <c r="E31" s="5">
        <v>3</v>
      </c>
      <c r="F31" s="5">
        <f t="shared" si="1"/>
        <v>30</v>
      </c>
    </row>
    <row r="32" spans="1:6" ht="38.25" x14ac:dyDescent="0.2">
      <c r="A32" s="39"/>
      <c r="B32" s="42"/>
      <c r="C32" s="2" t="s">
        <v>28</v>
      </c>
      <c r="D32" s="5">
        <v>46</v>
      </c>
      <c r="E32" s="5">
        <v>153</v>
      </c>
      <c r="F32" s="5">
        <f t="shared" si="1"/>
        <v>199</v>
      </c>
    </row>
    <row r="33" spans="1:6" ht="38.25" x14ac:dyDescent="0.2">
      <c r="A33" s="39"/>
      <c r="B33" s="42"/>
      <c r="C33" s="2" t="s">
        <v>29</v>
      </c>
      <c r="D33" s="5">
        <v>82</v>
      </c>
      <c r="E33" s="5">
        <v>177</v>
      </c>
      <c r="F33" s="5">
        <f t="shared" si="1"/>
        <v>259</v>
      </c>
    </row>
    <row r="34" spans="1:6" ht="38.25" x14ac:dyDescent="0.2">
      <c r="A34" s="39"/>
      <c r="B34" s="42"/>
      <c r="C34" s="2" t="s">
        <v>33</v>
      </c>
      <c r="D34" s="5">
        <v>389</v>
      </c>
      <c r="E34" s="5">
        <v>1294</v>
      </c>
      <c r="F34" s="5">
        <f t="shared" si="1"/>
        <v>1683</v>
      </c>
    </row>
    <row r="35" spans="1:6" ht="15.75" x14ac:dyDescent="0.2">
      <c r="A35" s="31" t="s">
        <v>32</v>
      </c>
      <c r="B35" s="31"/>
      <c r="C35" s="31"/>
      <c r="D35" s="22">
        <f>SUM(D4:D34)</f>
        <v>8977</v>
      </c>
      <c r="E35" s="22">
        <f>SUM(E4:E34)</f>
        <v>5661</v>
      </c>
      <c r="F35" s="9">
        <f>SUM(D35:E35)</f>
        <v>14638</v>
      </c>
    </row>
  </sheetData>
  <mergeCells count="16">
    <mergeCell ref="A29:A34"/>
    <mergeCell ref="B29:B34"/>
    <mergeCell ref="A35:C35"/>
    <mergeCell ref="A18:A20"/>
    <mergeCell ref="B18:B20"/>
    <mergeCell ref="F18:F20"/>
    <mergeCell ref="A21:A26"/>
    <mergeCell ref="B21:B26"/>
    <mergeCell ref="A27:A28"/>
    <mergeCell ref="B27:B28"/>
    <mergeCell ref="A1:F1"/>
    <mergeCell ref="A2:F2"/>
    <mergeCell ref="A5:A8"/>
    <mergeCell ref="B5:B8"/>
    <mergeCell ref="A9:A17"/>
    <mergeCell ref="B9:B17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workbookViewId="0">
      <selection sqref="A1:F35"/>
    </sheetView>
  </sheetViews>
  <sheetFormatPr baseColWidth="10" defaultRowHeight="12.75" x14ac:dyDescent="0.2"/>
  <cols>
    <col min="6" max="6" width="22" customWidth="1"/>
  </cols>
  <sheetData>
    <row r="1" spans="1:6" ht="15" x14ac:dyDescent="0.2">
      <c r="A1" s="32" t="s">
        <v>39</v>
      </c>
      <c r="B1" s="33"/>
      <c r="C1" s="33"/>
      <c r="D1" s="33"/>
      <c r="E1" s="33"/>
      <c r="F1" s="34"/>
    </row>
    <row r="2" spans="1:6" ht="15" x14ac:dyDescent="0.2">
      <c r="A2" s="35" t="s">
        <v>53</v>
      </c>
      <c r="B2" s="36"/>
      <c r="C2" s="36"/>
      <c r="D2" s="36"/>
      <c r="E2" s="36"/>
      <c r="F2" s="37"/>
    </row>
    <row r="3" spans="1:6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6" ht="51" x14ac:dyDescent="0.2">
      <c r="A4" s="12">
        <v>1</v>
      </c>
      <c r="B4" s="7" t="s">
        <v>6</v>
      </c>
      <c r="C4" s="7" t="s">
        <v>30</v>
      </c>
      <c r="D4" s="25">
        <v>62</v>
      </c>
      <c r="E4" s="25">
        <v>593</v>
      </c>
      <c r="F4" s="25">
        <f t="shared" ref="F4:F16" si="0">SUM(D4:E4)</f>
        <v>655</v>
      </c>
    </row>
    <row r="5" spans="1:6" ht="38.25" x14ac:dyDescent="0.2">
      <c r="A5" s="38">
        <v>2</v>
      </c>
      <c r="B5" s="41" t="s">
        <v>5</v>
      </c>
      <c r="C5" s="2" t="s">
        <v>9</v>
      </c>
      <c r="D5" s="5">
        <v>86</v>
      </c>
      <c r="E5" s="5">
        <v>118</v>
      </c>
      <c r="F5" s="5">
        <f t="shared" si="0"/>
        <v>204</v>
      </c>
    </row>
    <row r="6" spans="1:6" ht="51" x14ac:dyDescent="0.2">
      <c r="A6" s="39"/>
      <c r="B6" s="42"/>
      <c r="C6" s="2" t="s">
        <v>10</v>
      </c>
      <c r="D6" s="5">
        <v>59</v>
      </c>
      <c r="E6" s="5">
        <v>102</v>
      </c>
      <c r="F6" s="5">
        <f t="shared" si="0"/>
        <v>161</v>
      </c>
    </row>
    <row r="7" spans="1:6" ht="63.75" x14ac:dyDescent="0.2">
      <c r="A7" s="39"/>
      <c r="B7" s="42"/>
      <c r="C7" s="2" t="s">
        <v>11</v>
      </c>
      <c r="D7" s="5">
        <v>43</v>
      </c>
      <c r="E7" s="5">
        <v>31</v>
      </c>
      <c r="F7" s="5">
        <f t="shared" si="0"/>
        <v>74</v>
      </c>
    </row>
    <row r="8" spans="1:6" ht="89.25" x14ac:dyDescent="0.2">
      <c r="A8" s="40"/>
      <c r="B8" s="43"/>
      <c r="C8" s="2" t="s">
        <v>12</v>
      </c>
      <c r="D8" s="5">
        <v>15</v>
      </c>
      <c r="E8" s="5">
        <v>1</v>
      </c>
      <c r="F8" s="5">
        <f t="shared" si="0"/>
        <v>16</v>
      </c>
    </row>
    <row r="9" spans="1:6" ht="38.25" x14ac:dyDescent="0.2">
      <c r="A9" s="38">
        <v>3</v>
      </c>
      <c r="B9" s="41" t="s">
        <v>18</v>
      </c>
      <c r="C9" s="2" t="s">
        <v>13</v>
      </c>
      <c r="D9" s="5">
        <v>64</v>
      </c>
      <c r="E9" s="5">
        <v>214</v>
      </c>
      <c r="F9" s="5">
        <f t="shared" si="0"/>
        <v>278</v>
      </c>
    </row>
    <row r="10" spans="1:6" ht="38.25" x14ac:dyDescent="0.2">
      <c r="A10" s="39"/>
      <c r="B10" s="42"/>
      <c r="C10" s="2" t="s">
        <v>14</v>
      </c>
      <c r="D10" s="5">
        <v>27</v>
      </c>
      <c r="E10" s="5">
        <v>47</v>
      </c>
      <c r="F10" s="5">
        <f t="shared" si="0"/>
        <v>74</v>
      </c>
    </row>
    <row r="11" spans="1:6" ht="38.25" x14ac:dyDescent="0.2">
      <c r="A11" s="39"/>
      <c r="B11" s="42"/>
      <c r="C11" s="2" t="s">
        <v>44</v>
      </c>
      <c r="D11" s="5">
        <v>0</v>
      </c>
      <c r="E11" s="5">
        <v>26</v>
      </c>
      <c r="F11" s="5">
        <f t="shared" si="0"/>
        <v>26</v>
      </c>
    </row>
    <row r="12" spans="1:6" ht="25.5" x14ac:dyDescent="0.2">
      <c r="A12" s="39"/>
      <c r="B12" s="42"/>
      <c r="C12" s="2" t="s">
        <v>48</v>
      </c>
      <c r="D12" s="5">
        <v>0</v>
      </c>
      <c r="E12" s="5">
        <v>2</v>
      </c>
      <c r="F12" s="5">
        <f t="shared" si="0"/>
        <v>2</v>
      </c>
    </row>
    <row r="13" spans="1:6" ht="191.25" x14ac:dyDescent="0.2">
      <c r="A13" s="39"/>
      <c r="B13" s="42"/>
      <c r="C13" s="2" t="s">
        <v>15</v>
      </c>
      <c r="D13" s="5">
        <v>0</v>
      </c>
      <c r="E13" s="5">
        <v>0</v>
      </c>
      <c r="F13" s="5">
        <f t="shared" si="0"/>
        <v>0</v>
      </c>
    </row>
    <row r="14" spans="1:6" ht="25.5" x14ac:dyDescent="0.2">
      <c r="A14" s="39"/>
      <c r="B14" s="42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6" ht="76.5" x14ac:dyDescent="0.2">
      <c r="A15" s="39"/>
      <c r="B15" s="42"/>
      <c r="C15" s="2" t="s">
        <v>17</v>
      </c>
      <c r="D15" s="5">
        <v>232</v>
      </c>
      <c r="E15" s="5">
        <v>0</v>
      </c>
      <c r="F15" s="5">
        <f>SUM(D15:E15)</f>
        <v>232</v>
      </c>
    </row>
    <row r="16" spans="1:6" ht="63.75" x14ac:dyDescent="0.2">
      <c r="A16" s="39"/>
      <c r="B16" s="42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6" ht="63.75" x14ac:dyDescent="0.2">
      <c r="A17" s="40"/>
      <c r="B17" s="43"/>
      <c r="C17" s="2" t="s">
        <v>40</v>
      </c>
      <c r="D17" s="5">
        <v>123</v>
      </c>
      <c r="E17" s="5">
        <v>0</v>
      </c>
      <c r="F17" s="5">
        <v>123</v>
      </c>
    </row>
    <row r="18" spans="1:6" ht="38.25" x14ac:dyDescent="0.2">
      <c r="A18" s="38">
        <v>4</v>
      </c>
      <c r="B18" s="41" t="s">
        <v>19</v>
      </c>
      <c r="C18" s="3" t="s">
        <v>34</v>
      </c>
      <c r="D18" s="10">
        <v>94</v>
      </c>
      <c r="E18" s="10">
        <v>96</v>
      </c>
      <c r="F18" s="44">
        <f>SUM(D18:E20)</f>
        <v>1204</v>
      </c>
    </row>
    <row r="19" spans="1:6" ht="38.25" x14ac:dyDescent="0.2">
      <c r="A19" s="39"/>
      <c r="B19" s="42"/>
      <c r="C19" s="3" t="s">
        <v>35</v>
      </c>
      <c r="D19" s="10">
        <v>203</v>
      </c>
      <c r="E19" s="10">
        <v>175</v>
      </c>
      <c r="F19" s="45"/>
    </row>
    <row r="20" spans="1:6" ht="25.5" x14ac:dyDescent="0.2">
      <c r="A20" s="40"/>
      <c r="B20" s="43"/>
      <c r="C20" s="3" t="s">
        <v>36</v>
      </c>
      <c r="D20" s="10">
        <v>304</v>
      </c>
      <c r="E20" s="10">
        <v>332</v>
      </c>
      <c r="F20" s="46"/>
    </row>
    <row r="21" spans="1:6" ht="25.5" x14ac:dyDescent="0.2">
      <c r="A21" s="38">
        <v>5</v>
      </c>
      <c r="B21" s="41" t="s">
        <v>20</v>
      </c>
      <c r="C21" s="3" t="s">
        <v>31</v>
      </c>
      <c r="D21" s="5">
        <v>93</v>
      </c>
      <c r="E21" s="5">
        <v>79</v>
      </c>
      <c r="F21" s="5">
        <f t="shared" ref="F21:F34" si="1">SUM(D21:E21)</f>
        <v>172</v>
      </c>
    </row>
    <row r="22" spans="1:6" x14ac:dyDescent="0.2">
      <c r="A22" s="39"/>
      <c r="B22" s="42"/>
      <c r="C22" s="3" t="s">
        <v>49</v>
      </c>
      <c r="D22" s="5">
        <v>293</v>
      </c>
      <c r="E22" s="5">
        <v>231</v>
      </c>
      <c r="F22" s="5">
        <f t="shared" si="1"/>
        <v>524</v>
      </c>
    </row>
    <row r="23" spans="1:6" ht="89.25" x14ac:dyDescent="0.2">
      <c r="A23" s="39"/>
      <c r="B23" s="42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9"/>
      <c r="B24" s="42"/>
      <c r="C24" s="3" t="s">
        <v>21</v>
      </c>
      <c r="D24" s="5">
        <v>3</v>
      </c>
      <c r="E24" s="5">
        <v>0</v>
      </c>
      <c r="F24" s="5">
        <f t="shared" si="1"/>
        <v>3</v>
      </c>
    </row>
    <row r="25" spans="1:6" ht="51" x14ac:dyDescent="0.2">
      <c r="A25" s="39"/>
      <c r="B25" s="42"/>
      <c r="C25" s="3" t="s">
        <v>22</v>
      </c>
      <c r="D25" s="10">
        <v>26</v>
      </c>
      <c r="E25" s="10">
        <v>27</v>
      </c>
      <c r="F25" s="10">
        <f t="shared" si="1"/>
        <v>53</v>
      </c>
    </row>
    <row r="26" spans="1:6" ht="51" x14ac:dyDescent="0.2">
      <c r="A26" s="40"/>
      <c r="B26" s="43"/>
      <c r="C26" s="3" t="s">
        <v>23</v>
      </c>
      <c r="D26" s="10">
        <v>671</v>
      </c>
      <c r="E26" s="10">
        <v>795</v>
      </c>
      <c r="F26" s="10">
        <f t="shared" si="1"/>
        <v>1466</v>
      </c>
    </row>
    <row r="27" spans="1:6" ht="25.5" x14ac:dyDescent="0.2">
      <c r="A27" s="47">
        <v>6</v>
      </c>
      <c r="B27" s="41" t="s">
        <v>7</v>
      </c>
      <c r="C27" s="2" t="s">
        <v>24</v>
      </c>
      <c r="D27" s="5">
        <v>53</v>
      </c>
      <c r="E27" s="5">
        <v>77</v>
      </c>
      <c r="F27" s="15">
        <f t="shared" si="1"/>
        <v>130</v>
      </c>
    </row>
    <row r="28" spans="1:6" ht="51" x14ac:dyDescent="0.2">
      <c r="A28" s="47"/>
      <c r="B28" s="42"/>
      <c r="C28" s="2" t="s">
        <v>25</v>
      </c>
      <c r="D28" s="5">
        <v>827</v>
      </c>
      <c r="E28" s="5">
        <v>1543</v>
      </c>
      <c r="F28" s="5">
        <f t="shared" si="1"/>
        <v>2370</v>
      </c>
    </row>
    <row r="29" spans="1:6" ht="38.25" x14ac:dyDescent="0.2">
      <c r="A29" s="38">
        <v>7</v>
      </c>
      <c r="B29" s="41" t="s">
        <v>6</v>
      </c>
      <c r="C29" s="2" t="s">
        <v>26</v>
      </c>
      <c r="D29" s="5">
        <v>25</v>
      </c>
      <c r="E29" s="5">
        <v>27</v>
      </c>
      <c r="F29" s="5">
        <f t="shared" si="1"/>
        <v>52</v>
      </c>
    </row>
    <row r="30" spans="1:6" ht="89.25" x14ac:dyDescent="0.2">
      <c r="A30" s="39"/>
      <c r="B30" s="42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51" x14ac:dyDescent="0.2">
      <c r="A31" s="39"/>
      <c r="B31" s="42"/>
      <c r="C31" s="2" t="s">
        <v>38</v>
      </c>
      <c r="D31" s="5">
        <v>0</v>
      </c>
      <c r="E31" s="5">
        <v>2</v>
      </c>
      <c r="F31" s="5">
        <f t="shared" si="1"/>
        <v>2</v>
      </c>
    </row>
    <row r="32" spans="1:6" ht="38.25" x14ac:dyDescent="0.2">
      <c r="A32" s="39"/>
      <c r="B32" s="42"/>
      <c r="C32" s="2" t="s">
        <v>28</v>
      </c>
      <c r="D32" s="5">
        <v>56</v>
      </c>
      <c r="E32" s="5">
        <v>196</v>
      </c>
      <c r="F32" s="5">
        <f t="shared" si="1"/>
        <v>252</v>
      </c>
    </row>
    <row r="33" spans="1:6" ht="38.25" x14ac:dyDescent="0.2">
      <c r="A33" s="39"/>
      <c r="B33" s="42"/>
      <c r="C33" s="2" t="s">
        <v>29</v>
      </c>
      <c r="D33" s="5">
        <v>16</v>
      </c>
      <c r="E33" s="5">
        <v>38</v>
      </c>
      <c r="F33" s="5">
        <f t="shared" si="1"/>
        <v>54</v>
      </c>
    </row>
    <row r="34" spans="1:6" ht="38.25" x14ac:dyDescent="0.2">
      <c r="A34" s="39"/>
      <c r="B34" s="42"/>
      <c r="C34" s="2" t="s">
        <v>33</v>
      </c>
      <c r="D34" s="5">
        <v>377</v>
      </c>
      <c r="E34" s="5">
        <v>1179</v>
      </c>
      <c r="F34" s="5">
        <f t="shared" si="1"/>
        <v>1556</v>
      </c>
    </row>
    <row r="35" spans="1:6" ht="15.75" x14ac:dyDescent="0.2">
      <c r="A35" s="31" t="s">
        <v>32</v>
      </c>
      <c r="B35" s="31"/>
      <c r="C35" s="31"/>
      <c r="D35" s="24">
        <f>SUM(D4:D34)</f>
        <v>8241</v>
      </c>
      <c r="E35" s="24">
        <f>SUM(E4:E34)</f>
        <v>5931</v>
      </c>
      <c r="F35" s="9">
        <f>SUM(D35:E35)</f>
        <v>14172</v>
      </c>
    </row>
  </sheetData>
  <mergeCells count="16">
    <mergeCell ref="A29:A34"/>
    <mergeCell ref="B29:B34"/>
    <mergeCell ref="A35:C35"/>
    <mergeCell ref="A18:A20"/>
    <mergeCell ref="B18:B20"/>
    <mergeCell ref="F18:F20"/>
    <mergeCell ref="A21:A26"/>
    <mergeCell ref="B21:B26"/>
    <mergeCell ref="A27:A28"/>
    <mergeCell ref="B27:B28"/>
    <mergeCell ref="A1:F1"/>
    <mergeCell ref="A2:F2"/>
    <mergeCell ref="A5:A8"/>
    <mergeCell ref="B5:B8"/>
    <mergeCell ref="A9:A17"/>
    <mergeCell ref="B9:B1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workbookViewId="0">
      <selection sqref="A1:F35"/>
    </sheetView>
  </sheetViews>
  <sheetFormatPr baseColWidth="10" defaultRowHeight="12.75" x14ac:dyDescent="0.2"/>
  <cols>
    <col min="3" max="3" width="13" customWidth="1"/>
    <col min="4" max="4" width="14.42578125" customWidth="1"/>
    <col min="5" max="5" width="12.7109375" customWidth="1"/>
    <col min="6" max="6" width="18.28515625" customWidth="1"/>
  </cols>
  <sheetData>
    <row r="1" spans="1:7" ht="15" x14ac:dyDescent="0.2">
      <c r="A1" s="32" t="s">
        <v>39</v>
      </c>
      <c r="B1" s="33"/>
      <c r="C1" s="33"/>
      <c r="D1" s="33"/>
      <c r="E1" s="33"/>
      <c r="F1" s="34"/>
    </row>
    <row r="2" spans="1:7" ht="15" x14ac:dyDescent="0.2">
      <c r="A2" s="35" t="s">
        <v>54</v>
      </c>
      <c r="B2" s="36"/>
      <c r="C2" s="36"/>
      <c r="D2" s="36"/>
      <c r="E2" s="36"/>
      <c r="F2" s="37"/>
    </row>
    <row r="3" spans="1:7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7" ht="51" x14ac:dyDescent="0.2">
      <c r="A4" s="12">
        <v>1</v>
      </c>
      <c r="B4" s="7" t="s">
        <v>56</v>
      </c>
      <c r="C4" s="7" t="s">
        <v>30</v>
      </c>
      <c r="D4" s="27">
        <v>0</v>
      </c>
      <c r="E4" s="27">
        <v>0</v>
      </c>
      <c r="F4" s="27">
        <f t="shared" ref="F4:F16" si="0">SUM(D4:E4)</f>
        <v>0</v>
      </c>
    </row>
    <row r="5" spans="1:7" ht="38.25" x14ac:dyDescent="0.2">
      <c r="A5" s="38">
        <v>2</v>
      </c>
      <c r="B5" s="41" t="s">
        <v>5</v>
      </c>
      <c r="C5" s="2" t="s">
        <v>9</v>
      </c>
      <c r="D5" s="5">
        <v>35</v>
      </c>
      <c r="E5" s="5">
        <v>60</v>
      </c>
      <c r="F5" s="5">
        <f t="shared" si="0"/>
        <v>95</v>
      </c>
    </row>
    <row r="6" spans="1:7" ht="51" x14ac:dyDescent="0.2">
      <c r="A6" s="39"/>
      <c r="B6" s="42"/>
      <c r="C6" s="2" t="s">
        <v>10</v>
      </c>
      <c r="D6" s="5">
        <v>23</v>
      </c>
      <c r="E6" s="5">
        <v>43</v>
      </c>
      <c r="F6" s="5">
        <f t="shared" si="0"/>
        <v>66</v>
      </c>
    </row>
    <row r="7" spans="1:7" ht="63.75" x14ac:dyDescent="0.2">
      <c r="A7" s="39"/>
      <c r="B7" s="42"/>
      <c r="C7" s="2" t="s">
        <v>11</v>
      </c>
      <c r="D7" s="5">
        <v>72</v>
      </c>
      <c r="E7" s="5">
        <v>81</v>
      </c>
      <c r="F7" s="5">
        <v>153</v>
      </c>
    </row>
    <row r="8" spans="1:7" ht="76.5" x14ac:dyDescent="0.2">
      <c r="A8" s="40"/>
      <c r="B8" s="43"/>
      <c r="C8" s="2" t="s">
        <v>12</v>
      </c>
      <c r="D8" s="5">
        <v>10</v>
      </c>
      <c r="E8" s="5">
        <v>1</v>
      </c>
      <c r="F8" s="5">
        <f t="shared" si="0"/>
        <v>11</v>
      </c>
    </row>
    <row r="9" spans="1:7" ht="38.25" x14ac:dyDescent="0.2">
      <c r="A9" s="38">
        <v>3</v>
      </c>
      <c r="B9" s="41" t="s">
        <v>18</v>
      </c>
      <c r="C9" s="2" t="s">
        <v>13</v>
      </c>
      <c r="D9" s="5">
        <v>81</v>
      </c>
      <c r="E9" s="5">
        <v>214</v>
      </c>
      <c r="F9" s="5">
        <f t="shared" si="0"/>
        <v>295</v>
      </c>
    </row>
    <row r="10" spans="1:7" ht="38.25" x14ac:dyDescent="0.2">
      <c r="A10" s="39"/>
      <c r="B10" s="42"/>
      <c r="C10" s="2" t="s">
        <v>14</v>
      </c>
      <c r="D10" s="5">
        <v>20</v>
      </c>
      <c r="E10" s="5">
        <v>47</v>
      </c>
      <c r="F10" s="5">
        <f t="shared" si="0"/>
        <v>67</v>
      </c>
    </row>
    <row r="11" spans="1:7" ht="25.5" x14ac:dyDescent="0.2">
      <c r="A11" s="39"/>
      <c r="B11" s="42"/>
      <c r="C11" s="2" t="s">
        <v>44</v>
      </c>
      <c r="D11" s="5">
        <v>32</v>
      </c>
      <c r="E11" s="5">
        <v>93</v>
      </c>
      <c r="F11" s="5">
        <f t="shared" si="0"/>
        <v>125</v>
      </c>
    </row>
    <row r="12" spans="1:7" ht="25.5" x14ac:dyDescent="0.2">
      <c r="A12" s="39"/>
      <c r="B12" s="42"/>
      <c r="C12" s="2" t="s">
        <v>48</v>
      </c>
      <c r="D12" s="5">
        <v>2</v>
      </c>
      <c r="E12" s="5">
        <v>27</v>
      </c>
      <c r="F12" s="5">
        <f t="shared" si="0"/>
        <v>29</v>
      </c>
    </row>
    <row r="13" spans="1:7" ht="25.5" x14ac:dyDescent="0.2">
      <c r="A13" s="39"/>
      <c r="B13" s="42"/>
      <c r="C13" s="2" t="s">
        <v>55</v>
      </c>
      <c r="D13" s="5">
        <v>0</v>
      </c>
      <c r="E13" s="5">
        <v>0</v>
      </c>
      <c r="F13" s="5">
        <v>0</v>
      </c>
      <c r="G13" s="30"/>
    </row>
    <row r="14" spans="1:7" ht="25.5" x14ac:dyDescent="0.2">
      <c r="A14" s="39"/>
      <c r="B14" s="42"/>
      <c r="C14" s="2" t="s">
        <v>16</v>
      </c>
      <c r="D14" s="5">
        <v>4428</v>
      </c>
      <c r="E14" s="5">
        <v>0</v>
      </c>
      <c r="F14" s="5">
        <f t="shared" si="0"/>
        <v>4428</v>
      </c>
    </row>
    <row r="15" spans="1:7" ht="76.5" x14ac:dyDescent="0.2">
      <c r="A15" s="39"/>
      <c r="B15" s="42"/>
      <c r="C15" s="2" t="s">
        <v>17</v>
      </c>
      <c r="D15" s="5">
        <v>1</v>
      </c>
      <c r="E15" s="5">
        <v>90</v>
      </c>
      <c r="F15" s="5">
        <f>SUM(D15:E15)</f>
        <v>91</v>
      </c>
    </row>
    <row r="16" spans="1:7" ht="51" x14ac:dyDescent="0.2">
      <c r="A16" s="39"/>
      <c r="B16" s="42"/>
      <c r="C16" s="2" t="s">
        <v>37</v>
      </c>
      <c r="D16" s="5">
        <v>61</v>
      </c>
      <c r="E16" s="5">
        <v>0</v>
      </c>
      <c r="F16" s="5">
        <f t="shared" si="0"/>
        <v>61</v>
      </c>
    </row>
    <row r="17" spans="1:6" ht="51" x14ac:dyDescent="0.2">
      <c r="A17" s="40"/>
      <c r="B17" s="43"/>
      <c r="C17" s="2" t="s">
        <v>40</v>
      </c>
      <c r="D17" s="5">
        <v>123</v>
      </c>
      <c r="E17" s="5">
        <v>0</v>
      </c>
      <c r="F17" s="5">
        <v>123</v>
      </c>
    </row>
    <row r="18" spans="1:6" ht="25.5" x14ac:dyDescent="0.2">
      <c r="A18" s="38">
        <v>4</v>
      </c>
      <c r="B18" s="41" t="s">
        <v>19</v>
      </c>
      <c r="C18" s="3" t="s">
        <v>34</v>
      </c>
      <c r="D18" s="10">
        <v>94</v>
      </c>
      <c r="E18" s="10">
        <v>96</v>
      </c>
      <c r="F18" s="44">
        <f>SUM(D18:E20)</f>
        <v>1204</v>
      </c>
    </row>
    <row r="19" spans="1:6" ht="25.5" x14ac:dyDescent="0.2">
      <c r="A19" s="39"/>
      <c r="B19" s="42"/>
      <c r="C19" s="3" t="s">
        <v>35</v>
      </c>
      <c r="D19" s="10">
        <v>203</v>
      </c>
      <c r="E19" s="10">
        <v>175</v>
      </c>
      <c r="F19" s="45"/>
    </row>
    <row r="20" spans="1:6" ht="25.5" x14ac:dyDescent="0.2">
      <c r="A20" s="40"/>
      <c r="B20" s="43"/>
      <c r="C20" s="3" t="s">
        <v>36</v>
      </c>
      <c r="D20" s="10">
        <v>304</v>
      </c>
      <c r="E20" s="10">
        <v>332</v>
      </c>
      <c r="F20" s="46"/>
    </row>
    <row r="21" spans="1:6" ht="25.5" x14ac:dyDescent="0.2">
      <c r="A21" s="38">
        <v>5</v>
      </c>
      <c r="B21" s="41" t="s">
        <v>20</v>
      </c>
      <c r="C21" s="3" t="s">
        <v>31</v>
      </c>
      <c r="D21" s="5">
        <v>101</v>
      </c>
      <c r="E21" s="5">
        <v>112</v>
      </c>
      <c r="F21" s="5">
        <f t="shared" ref="F21:F34" si="1">SUM(D21:E21)</f>
        <v>213</v>
      </c>
    </row>
    <row r="22" spans="1:6" x14ac:dyDescent="0.2">
      <c r="A22" s="39"/>
      <c r="B22" s="42"/>
      <c r="C22" s="3" t="s">
        <v>49</v>
      </c>
      <c r="D22" s="5">
        <v>293</v>
      </c>
      <c r="E22" s="5">
        <v>231</v>
      </c>
      <c r="F22" s="5">
        <f t="shared" si="1"/>
        <v>524</v>
      </c>
    </row>
    <row r="23" spans="1:6" ht="63.75" x14ac:dyDescent="0.2">
      <c r="A23" s="39"/>
      <c r="B23" s="42"/>
      <c r="C23" s="3" t="s">
        <v>41</v>
      </c>
      <c r="D23" s="5">
        <v>0</v>
      </c>
      <c r="E23" s="5">
        <v>0</v>
      </c>
      <c r="F23" s="5">
        <f t="shared" si="1"/>
        <v>0</v>
      </c>
    </row>
    <row r="24" spans="1:6" ht="51" x14ac:dyDescent="0.2">
      <c r="A24" s="39"/>
      <c r="B24" s="42"/>
      <c r="C24" s="3" t="s">
        <v>21</v>
      </c>
      <c r="D24" s="5">
        <v>3</v>
      </c>
      <c r="E24" s="5">
        <v>0</v>
      </c>
      <c r="F24" s="5">
        <f t="shared" si="1"/>
        <v>3</v>
      </c>
    </row>
    <row r="25" spans="1:6" ht="51" x14ac:dyDescent="0.2">
      <c r="A25" s="39"/>
      <c r="B25" s="42"/>
      <c r="C25" s="3" t="s">
        <v>22</v>
      </c>
      <c r="D25" s="10">
        <v>20</v>
      </c>
      <c r="E25" s="10">
        <v>33</v>
      </c>
      <c r="F25" s="10">
        <f t="shared" si="1"/>
        <v>53</v>
      </c>
    </row>
    <row r="26" spans="1:6" ht="38.25" x14ac:dyDescent="0.2">
      <c r="A26" s="40"/>
      <c r="B26" s="43"/>
      <c r="C26" s="3" t="s">
        <v>23</v>
      </c>
      <c r="D26" s="10">
        <v>1002</v>
      </c>
      <c r="E26" s="10">
        <v>1192</v>
      </c>
      <c r="F26" s="10">
        <f t="shared" si="1"/>
        <v>2194</v>
      </c>
    </row>
    <row r="27" spans="1:6" ht="25.5" x14ac:dyDescent="0.2">
      <c r="A27" s="47">
        <v>6</v>
      </c>
      <c r="B27" s="41" t="s">
        <v>7</v>
      </c>
      <c r="C27" s="2" t="s">
        <v>24</v>
      </c>
      <c r="D27" s="5">
        <v>45</v>
      </c>
      <c r="E27" s="5">
        <v>73</v>
      </c>
      <c r="F27" s="15">
        <f t="shared" si="1"/>
        <v>118</v>
      </c>
    </row>
    <row r="28" spans="1:6" ht="38.25" x14ac:dyDescent="0.2">
      <c r="A28" s="47"/>
      <c r="B28" s="42"/>
      <c r="C28" s="2" t="s">
        <v>25</v>
      </c>
      <c r="D28" s="5">
        <v>799</v>
      </c>
      <c r="E28" s="5">
        <v>1503</v>
      </c>
      <c r="F28" s="5">
        <f t="shared" si="1"/>
        <v>2302</v>
      </c>
    </row>
    <row r="29" spans="1:6" ht="25.5" x14ac:dyDescent="0.2">
      <c r="A29" s="38">
        <v>7</v>
      </c>
      <c r="B29" s="41" t="s">
        <v>6</v>
      </c>
      <c r="C29" s="2" t="s">
        <v>26</v>
      </c>
      <c r="D29" s="5">
        <v>48</v>
      </c>
      <c r="E29" s="5">
        <v>112</v>
      </c>
      <c r="F29" s="5">
        <f t="shared" si="1"/>
        <v>160</v>
      </c>
    </row>
    <row r="30" spans="1:6" ht="76.5" x14ac:dyDescent="0.2">
      <c r="A30" s="39"/>
      <c r="B30" s="42"/>
      <c r="C30" s="2" t="s">
        <v>27</v>
      </c>
      <c r="D30" s="5">
        <v>0</v>
      </c>
      <c r="E30" s="5">
        <v>0</v>
      </c>
      <c r="F30" s="5">
        <f t="shared" si="1"/>
        <v>0</v>
      </c>
    </row>
    <row r="31" spans="1:6" ht="38.25" x14ac:dyDescent="0.2">
      <c r="A31" s="39"/>
      <c r="B31" s="42"/>
      <c r="C31" s="2" t="s">
        <v>38</v>
      </c>
      <c r="D31" s="5">
        <v>0</v>
      </c>
      <c r="E31" s="5">
        <v>4</v>
      </c>
      <c r="F31" s="5">
        <f t="shared" si="1"/>
        <v>4</v>
      </c>
    </row>
    <row r="32" spans="1:6" ht="38.25" x14ac:dyDescent="0.2">
      <c r="A32" s="39"/>
      <c r="B32" s="42"/>
      <c r="C32" s="2" t="s">
        <v>28</v>
      </c>
      <c r="D32" s="5">
        <v>30</v>
      </c>
      <c r="E32" s="5">
        <v>129</v>
      </c>
      <c r="F32" s="5">
        <f t="shared" si="1"/>
        <v>159</v>
      </c>
    </row>
    <row r="33" spans="1:6" ht="38.25" x14ac:dyDescent="0.2">
      <c r="A33" s="39"/>
      <c r="B33" s="42"/>
      <c r="C33" s="2" t="s">
        <v>29</v>
      </c>
      <c r="D33" s="5">
        <v>52</v>
      </c>
      <c r="E33" s="5">
        <v>100</v>
      </c>
      <c r="F33" s="5">
        <f t="shared" si="1"/>
        <v>152</v>
      </c>
    </row>
    <row r="34" spans="1:6" ht="38.25" x14ac:dyDescent="0.2">
      <c r="A34" s="39"/>
      <c r="B34" s="42"/>
      <c r="C34" s="2" t="s">
        <v>33</v>
      </c>
      <c r="D34" s="5">
        <v>419</v>
      </c>
      <c r="E34" s="5">
        <v>182</v>
      </c>
      <c r="F34" s="5">
        <f t="shared" si="1"/>
        <v>601</v>
      </c>
    </row>
    <row r="35" spans="1:6" ht="15.75" x14ac:dyDescent="0.2">
      <c r="A35" s="31" t="s">
        <v>32</v>
      </c>
      <c r="B35" s="31"/>
      <c r="C35" s="31"/>
      <c r="D35" s="26">
        <f>SUM(D4:D34)</f>
        <v>8301</v>
      </c>
      <c r="E35" s="26">
        <f>SUM(E4:E34)</f>
        <v>4930</v>
      </c>
      <c r="F35" s="9">
        <f>SUM(D35:E35)</f>
        <v>13231</v>
      </c>
    </row>
  </sheetData>
  <mergeCells count="16">
    <mergeCell ref="A29:A34"/>
    <mergeCell ref="B29:B34"/>
    <mergeCell ref="A35:C35"/>
    <mergeCell ref="A18:A20"/>
    <mergeCell ref="B18:B20"/>
    <mergeCell ref="F18:F20"/>
    <mergeCell ref="A21:A26"/>
    <mergeCell ref="B21:B26"/>
    <mergeCell ref="A27:A28"/>
    <mergeCell ref="B27:B28"/>
    <mergeCell ref="A1:F1"/>
    <mergeCell ref="A2:F2"/>
    <mergeCell ref="A5:A8"/>
    <mergeCell ref="B5:B8"/>
    <mergeCell ref="A9:A17"/>
    <mergeCell ref="B9:B17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8"/>
  <sheetViews>
    <sheetView tabSelected="1" topLeftCell="A22" workbookViewId="0">
      <selection activeCell="M30" sqref="M30"/>
    </sheetView>
  </sheetViews>
  <sheetFormatPr baseColWidth="10" defaultRowHeight="12.75" x14ac:dyDescent="0.2"/>
  <sheetData>
    <row r="1" spans="1:8" ht="15" x14ac:dyDescent="0.2">
      <c r="A1" s="32" t="s">
        <v>39</v>
      </c>
      <c r="B1" s="33"/>
      <c r="C1" s="33"/>
      <c r="D1" s="33"/>
      <c r="E1" s="33"/>
      <c r="F1" s="34"/>
    </row>
    <row r="2" spans="1:8" ht="15" x14ac:dyDescent="0.2">
      <c r="A2" s="35" t="s">
        <v>57</v>
      </c>
      <c r="B2" s="36"/>
      <c r="C2" s="36"/>
      <c r="D2" s="36"/>
      <c r="E2" s="36"/>
      <c r="F2" s="37"/>
    </row>
    <row r="3" spans="1:8" x14ac:dyDescent="0.2">
      <c r="A3" s="14" t="s">
        <v>0</v>
      </c>
      <c r="B3" s="14" t="s">
        <v>4</v>
      </c>
      <c r="C3" s="1" t="s">
        <v>8</v>
      </c>
      <c r="D3" s="1" t="s">
        <v>2</v>
      </c>
      <c r="E3" s="1" t="s">
        <v>3</v>
      </c>
      <c r="F3" s="1" t="s">
        <v>1</v>
      </c>
    </row>
    <row r="4" spans="1:8" ht="51" x14ac:dyDescent="0.2">
      <c r="A4" s="12">
        <v>1</v>
      </c>
      <c r="B4" s="7" t="s">
        <v>56</v>
      </c>
      <c r="C4" s="7" t="s">
        <v>30</v>
      </c>
      <c r="D4" s="29">
        <v>0</v>
      </c>
      <c r="E4" s="29">
        <v>0</v>
      </c>
      <c r="F4" s="29">
        <f t="shared" ref="F4:F19" si="0">SUM(D4:E4)</f>
        <v>0</v>
      </c>
    </row>
    <row r="5" spans="1:8" ht="38.25" x14ac:dyDescent="0.2">
      <c r="A5" s="38">
        <v>2</v>
      </c>
      <c r="B5" s="41" t="s">
        <v>5</v>
      </c>
      <c r="C5" s="2" t="s">
        <v>9</v>
      </c>
      <c r="D5" s="5">
        <v>41</v>
      </c>
      <c r="E5" s="5">
        <v>93</v>
      </c>
      <c r="F5" s="5">
        <f t="shared" si="0"/>
        <v>134</v>
      </c>
    </row>
    <row r="6" spans="1:8" ht="51" x14ac:dyDescent="0.2">
      <c r="A6" s="39"/>
      <c r="B6" s="42"/>
      <c r="C6" s="2" t="s">
        <v>10</v>
      </c>
      <c r="D6" s="5">
        <v>23</v>
      </c>
      <c r="E6" s="5">
        <v>43</v>
      </c>
      <c r="F6" s="5">
        <f t="shared" si="0"/>
        <v>66</v>
      </c>
    </row>
    <row r="7" spans="1:8" ht="63.75" x14ac:dyDescent="0.2">
      <c r="A7" s="39"/>
      <c r="B7" s="42"/>
      <c r="C7" s="2" t="s">
        <v>11</v>
      </c>
      <c r="D7" s="5">
        <v>52</v>
      </c>
      <c r="E7" s="5">
        <v>156</v>
      </c>
      <c r="F7" s="5">
        <f>SUM(D7:E7)</f>
        <v>208</v>
      </c>
      <c r="G7" s="30"/>
      <c r="H7" s="30"/>
    </row>
    <row r="8" spans="1:8" x14ac:dyDescent="0.2">
      <c r="A8" s="39"/>
      <c r="B8" s="42"/>
      <c r="C8" s="2" t="s">
        <v>58</v>
      </c>
      <c r="D8" s="5">
        <v>63</v>
      </c>
      <c r="E8" s="5">
        <v>78</v>
      </c>
      <c r="F8" s="5">
        <f>SUM(D8:E8)</f>
        <v>141</v>
      </c>
      <c r="G8" s="50"/>
      <c r="H8" s="50"/>
    </row>
    <row r="9" spans="1:8" ht="25.5" x14ac:dyDescent="0.2">
      <c r="A9" s="39"/>
      <c r="B9" s="42"/>
      <c r="C9" s="2" t="s">
        <v>59</v>
      </c>
      <c r="D9" s="5">
        <v>21</v>
      </c>
      <c r="E9" s="5">
        <v>4</v>
      </c>
      <c r="F9" s="5">
        <f>SUM(D9:E9)</f>
        <v>25</v>
      </c>
      <c r="G9" s="50"/>
      <c r="H9" s="50"/>
    </row>
    <row r="10" spans="1:8" ht="89.25" x14ac:dyDescent="0.2">
      <c r="A10" s="40"/>
      <c r="B10" s="43"/>
      <c r="C10" s="2" t="s">
        <v>12</v>
      </c>
      <c r="D10" s="5">
        <v>14</v>
      </c>
      <c r="E10" s="5">
        <v>2</v>
      </c>
      <c r="F10" s="5">
        <f t="shared" si="0"/>
        <v>16</v>
      </c>
    </row>
    <row r="11" spans="1:8" ht="38.25" x14ac:dyDescent="0.2">
      <c r="A11" s="38">
        <v>3</v>
      </c>
      <c r="B11" s="41" t="s">
        <v>18</v>
      </c>
      <c r="C11" s="2" t="s">
        <v>13</v>
      </c>
      <c r="D11" s="5">
        <v>31</v>
      </c>
      <c r="E11" s="5">
        <v>105</v>
      </c>
      <c r="F11" s="5">
        <f t="shared" si="0"/>
        <v>136</v>
      </c>
    </row>
    <row r="12" spans="1:8" ht="38.25" x14ac:dyDescent="0.2">
      <c r="A12" s="39"/>
      <c r="B12" s="42"/>
      <c r="C12" s="2" t="s">
        <v>14</v>
      </c>
      <c r="D12" s="5">
        <v>5</v>
      </c>
      <c r="E12" s="5">
        <v>32</v>
      </c>
      <c r="F12" s="5">
        <f t="shared" si="0"/>
        <v>37</v>
      </c>
    </row>
    <row r="13" spans="1:8" ht="38.25" x14ac:dyDescent="0.2">
      <c r="A13" s="39"/>
      <c r="B13" s="42"/>
      <c r="C13" s="2" t="s">
        <v>44</v>
      </c>
      <c r="D13" s="5">
        <v>4</v>
      </c>
      <c r="E13" s="5">
        <v>21</v>
      </c>
      <c r="F13" s="5">
        <f t="shared" si="0"/>
        <v>25</v>
      </c>
    </row>
    <row r="14" spans="1:8" ht="25.5" x14ac:dyDescent="0.2">
      <c r="A14" s="39"/>
      <c r="B14" s="42"/>
      <c r="C14" s="2" t="s">
        <v>48</v>
      </c>
      <c r="D14" s="5">
        <v>2</v>
      </c>
      <c r="E14" s="5">
        <v>13</v>
      </c>
      <c r="F14" s="5">
        <f>SUM(D14:E14)</f>
        <v>15</v>
      </c>
      <c r="G14" s="49"/>
    </row>
    <row r="15" spans="1:8" ht="25.5" x14ac:dyDescent="0.2">
      <c r="A15" s="39"/>
      <c r="B15" s="42"/>
      <c r="C15" s="2" t="s">
        <v>55</v>
      </c>
      <c r="D15" s="5">
        <v>2</v>
      </c>
      <c r="E15" s="5">
        <v>9</v>
      </c>
      <c r="F15" s="5">
        <f>SUM(D15:E15)</f>
        <v>11</v>
      </c>
      <c r="G15" s="49"/>
    </row>
    <row r="16" spans="1:8" x14ac:dyDescent="0.2">
      <c r="A16" s="39"/>
      <c r="B16" s="42"/>
      <c r="C16" s="2" t="s">
        <v>58</v>
      </c>
      <c r="D16" s="5">
        <v>11</v>
      </c>
      <c r="E16" s="5">
        <v>1</v>
      </c>
      <c r="F16" s="5">
        <f>SUM(D16:E16)</f>
        <v>12</v>
      </c>
      <c r="G16" s="49"/>
    </row>
    <row r="17" spans="1:8" ht="25.5" x14ac:dyDescent="0.2">
      <c r="A17" s="39"/>
      <c r="B17" s="42"/>
      <c r="C17" s="2" t="s">
        <v>16</v>
      </c>
      <c r="D17" s="5">
        <v>4428</v>
      </c>
      <c r="E17" s="5">
        <v>0</v>
      </c>
      <c r="F17" s="5">
        <f t="shared" si="0"/>
        <v>4428</v>
      </c>
    </row>
    <row r="18" spans="1:8" ht="76.5" x14ac:dyDescent="0.2">
      <c r="A18" s="39"/>
      <c r="B18" s="42"/>
      <c r="C18" s="2" t="s">
        <v>17</v>
      </c>
      <c r="D18" s="5">
        <v>1</v>
      </c>
      <c r="E18" s="5">
        <v>90</v>
      </c>
      <c r="F18" s="5">
        <f>SUM(D18:E18)</f>
        <v>91</v>
      </c>
      <c r="H18" s="48"/>
    </row>
    <row r="19" spans="1:8" ht="63.75" x14ac:dyDescent="0.2">
      <c r="A19" s="39"/>
      <c r="B19" s="42"/>
      <c r="C19" s="2" t="s">
        <v>37</v>
      </c>
      <c r="D19" s="5">
        <v>61</v>
      </c>
      <c r="E19" s="5">
        <v>0</v>
      </c>
      <c r="F19" s="5">
        <f t="shared" si="0"/>
        <v>61</v>
      </c>
    </row>
    <row r="20" spans="1:8" ht="63.75" x14ac:dyDescent="0.2">
      <c r="A20" s="40"/>
      <c r="B20" s="43"/>
      <c r="C20" s="2" t="s">
        <v>40</v>
      </c>
      <c r="D20" s="5">
        <v>232</v>
      </c>
      <c r="E20" s="5">
        <v>0</v>
      </c>
      <c r="F20" s="5">
        <f>SUM(D20:E20)</f>
        <v>232</v>
      </c>
      <c r="G20" s="49"/>
    </row>
    <row r="21" spans="1:8" ht="38.25" x14ac:dyDescent="0.2">
      <c r="A21" s="38">
        <v>4</v>
      </c>
      <c r="B21" s="41" t="s">
        <v>19</v>
      </c>
      <c r="C21" s="3" t="s">
        <v>34</v>
      </c>
      <c r="D21" s="10">
        <v>94</v>
      </c>
      <c r="E21" s="10">
        <v>96</v>
      </c>
      <c r="F21" s="44">
        <f>SUM(D21:E23)</f>
        <v>1204</v>
      </c>
    </row>
    <row r="22" spans="1:8" ht="38.25" x14ac:dyDescent="0.2">
      <c r="A22" s="39"/>
      <c r="B22" s="42"/>
      <c r="C22" s="3" t="s">
        <v>35</v>
      </c>
      <c r="D22" s="10">
        <v>203</v>
      </c>
      <c r="E22" s="10">
        <v>175</v>
      </c>
      <c r="F22" s="45"/>
    </row>
    <row r="23" spans="1:8" ht="25.5" x14ac:dyDescent="0.2">
      <c r="A23" s="40"/>
      <c r="B23" s="43"/>
      <c r="C23" s="3" t="s">
        <v>36</v>
      </c>
      <c r="D23" s="10">
        <v>304</v>
      </c>
      <c r="E23" s="10">
        <v>332</v>
      </c>
      <c r="F23" s="46"/>
    </row>
    <row r="24" spans="1:8" ht="25.5" x14ac:dyDescent="0.2">
      <c r="A24" s="38">
        <v>5</v>
      </c>
      <c r="B24" s="41" t="s">
        <v>20</v>
      </c>
      <c r="C24" s="3" t="s">
        <v>31</v>
      </c>
      <c r="D24" s="5">
        <v>101</v>
      </c>
      <c r="E24" s="5">
        <v>112</v>
      </c>
      <c r="F24" s="5">
        <f t="shared" ref="F24:F37" si="1">SUM(D24:E24)</f>
        <v>213</v>
      </c>
    </row>
    <row r="25" spans="1:8" x14ac:dyDescent="0.2">
      <c r="A25" s="39"/>
      <c r="B25" s="42"/>
      <c r="C25" s="3" t="s">
        <v>49</v>
      </c>
      <c r="D25" s="5">
        <v>293</v>
      </c>
      <c r="E25" s="5">
        <v>231</v>
      </c>
      <c r="F25" s="5">
        <f t="shared" si="1"/>
        <v>524</v>
      </c>
    </row>
    <row r="26" spans="1:8" ht="89.25" x14ac:dyDescent="0.2">
      <c r="A26" s="39"/>
      <c r="B26" s="42"/>
      <c r="C26" s="3" t="s">
        <v>41</v>
      </c>
      <c r="D26" s="5">
        <v>0</v>
      </c>
      <c r="E26" s="5">
        <v>0</v>
      </c>
      <c r="F26" s="5">
        <f t="shared" si="1"/>
        <v>0</v>
      </c>
    </row>
    <row r="27" spans="1:8" ht="51" x14ac:dyDescent="0.2">
      <c r="A27" s="39"/>
      <c r="B27" s="42"/>
      <c r="C27" s="3" t="s">
        <v>21</v>
      </c>
      <c r="D27" s="5">
        <v>3</v>
      </c>
      <c r="E27" s="5">
        <v>0</v>
      </c>
      <c r="F27" s="5">
        <f t="shared" si="1"/>
        <v>3</v>
      </c>
    </row>
    <row r="28" spans="1:8" ht="51" x14ac:dyDescent="0.2">
      <c r="A28" s="39"/>
      <c r="B28" s="42"/>
      <c r="C28" s="3" t="s">
        <v>22</v>
      </c>
      <c r="D28" s="10">
        <v>20</v>
      </c>
      <c r="E28" s="10">
        <v>33</v>
      </c>
      <c r="F28" s="10">
        <f t="shared" si="1"/>
        <v>53</v>
      </c>
    </row>
    <row r="29" spans="1:8" ht="51" x14ac:dyDescent="0.2">
      <c r="A29" s="40"/>
      <c r="B29" s="43"/>
      <c r="C29" s="3" t="s">
        <v>23</v>
      </c>
      <c r="D29" s="10">
        <v>1002</v>
      </c>
      <c r="E29" s="10">
        <v>1192</v>
      </c>
      <c r="F29" s="10">
        <f t="shared" si="1"/>
        <v>2194</v>
      </c>
    </row>
    <row r="30" spans="1:8" ht="25.5" x14ac:dyDescent="0.2">
      <c r="A30" s="47">
        <v>6</v>
      </c>
      <c r="B30" s="41" t="s">
        <v>7</v>
      </c>
      <c r="C30" s="2" t="s">
        <v>24</v>
      </c>
      <c r="D30" s="5">
        <v>45</v>
      </c>
      <c r="E30" s="5">
        <v>73</v>
      </c>
      <c r="F30" s="15">
        <f t="shared" si="1"/>
        <v>118</v>
      </c>
    </row>
    <row r="31" spans="1:8" ht="51" x14ac:dyDescent="0.2">
      <c r="A31" s="47"/>
      <c r="B31" s="42"/>
      <c r="C31" s="2" t="s">
        <v>25</v>
      </c>
      <c r="D31" s="5">
        <v>799</v>
      </c>
      <c r="E31" s="5">
        <v>1503</v>
      </c>
      <c r="F31" s="5">
        <f t="shared" si="1"/>
        <v>2302</v>
      </c>
    </row>
    <row r="32" spans="1:8" ht="38.25" x14ac:dyDescent="0.2">
      <c r="A32" s="38">
        <v>7</v>
      </c>
      <c r="B32" s="41" t="s">
        <v>6</v>
      </c>
      <c r="C32" s="2" t="s">
        <v>26</v>
      </c>
      <c r="D32" s="5">
        <v>47</v>
      </c>
      <c r="E32" s="5">
        <v>39</v>
      </c>
      <c r="F32" s="5">
        <f t="shared" si="1"/>
        <v>86</v>
      </c>
    </row>
    <row r="33" spans="1:6" ht="89.25" x14ac:dyDescent="0.2">
      <c r="A33" s="39"/>
      <c r="B33" s="42"/>
      <c r="C33" s="2" t="s">
        <v>27</v>
      </c>
      <c r="D33" s="5">
        <v>9</v>
      </c>
      <c r="E33" s="5">
        <v>17</v>
      </c>
      <c r="F33" s="5">
        <f t="shared" si="1"/>
        <v>26</v>
      </c>
    </row>
    <row r="34" spans="1:6" ht="51" x14ac:dyDescent="0.2">
      <c r="A34" s="39"/>
      <c r="B34" s="42"/>
      <c r="C34" s="2" t="s">
        <v>38</v>
      </c>
      <c r="D34" s="5">
        <v>0</v>
      </c>
      <c r="E34" s="5">
        <v>4</v>
      </c>
      <c r="F34" s="5">
        <f t="shared" si="1"/>
        <v>4</v>
      </c>
    </row>
    <row r="35" spans="1:6" ht="38.25" x14ac:dyDescent="0.2">
      <c r="A35" s="39"/>
      <c r="B35" s="42"/>
      <c r="C35" s="2" t="s">
        <v>28</v>
      </c>
      <c r="D35" s="5">
        <v>75</v>
      </c>
      <c r="E35" s="5">
        <v>123</v>
      </c>
      <c r="F35" s="5">
        <f t="shared" si="1"/>
        <v>198</v>
      </c>
    </row>
    <row r="36" spans="1:6" ht="38.25" x14ac:dyDescent="0.2">
      <c r="A36" s="39"/>
      <c r="B36" s="42"/>
      <c r="C36" s="2" t="s">
        <v>29</v>
      </c>
      <c r="D36" s="5">
        <v>69</v>
      </c>
      <c r="E36" s="5">
        <v>89</v>
      </c>
      <c r="F36" s="5">
        <f t="shared" si="1"/>
        <v>158</v>
      </c>
    </row>
    <row r="37" spans="1:6" ht="38.25" x14ac:dyDescent="0.2">
      <c r="A37" s="39"/>
      <c r="B37" s="42"/>
      <c r="C37" s="2" t="s">
        <v>33</v>
      </c>
      <c r="D37" s="5">
        <v>188</v>
      </c>
      <c r="E37" s="5">
        <v>353</v>
      </c>
      <c r="F37" s="5">
        <f t="shared" si="1"/>
        <v>541</v>
      </c>
    </row>
    <row r="38" spans="1:6" ht="15.75" x14ac:dyDescent="0.2">
      <c r="A38" s="31" t="s">
        <v>32</v>
      </c>
      <c r="B38" s="31"/>
      <c r="C38" s="31"/>
      <c r="D38" s="28">
        <f>SUM(D4:D37)</f>
        <v>8243</v>
      </c>
      <c r="E38" s="28">
        <f>SUM(E4:E37)</f>
        <v>5019</v>
      </c>
      <c r="F38" s="9">
        <f>SUM(D38:E38)</f>
        <v>13262</v>
      </c>
    </row>
  </sheetData>
  <mergeCells count="16">
    <mergeCell ref="A32:A37"/>
    <mergeCell ref="B32:B37"/>
    <mergeCell ref="A38:C38"/>
    <mergeCell ref="A21:A23"/>
    <mergeCell ref="B21:B23"/>
    <mergeCell ref="F21:F23"/>
    <mergeCell ref="A24:A29"/>
    <mergeCell ref="B24:B29"/>
    <mergeCell ref="A30:A31"/>
    <mergeCell ref="B30:B31"/>
    <mergeCell ref="A1:F1"/>
    <mergeCell ref="A2:F2"/>
    <mergeCell ref="A5:A10"/>
    <mergeCell ref="B5:B10"/>
    <mergeCell ref="A11:A20"/>
    <mergeCell ref="B11:B2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1</vt:i4>
      </vt:variant>
    </vt:vector>
  </HeadingPairs>
  <TitlesOfParts>
    <vt:vector size="9" baseType="lpstr">
      <vt:lpstr>Oct2018</vt:lpstr>
      <vt:lpstr>Nov 2018</vt:lpstr>
      <vt:lpstr>DIC 2018</vt:lpstr>
      <vt:lpstr>ENE 2019</vt:lpstr>
      <vt:lpstr>FEBRERO 2019</vt:lpstr>
      <vt:lpstr>MARZO 2019</vt:lpstr>
      <vt:lpstr>ABRIL 2019</vt:lpstr>
      <vt:lpstr>MAYO 2019</vt:lpstr>
      <vt:lpstr>'Oct2018'!Títulos_a_imprimir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LopezV</dc:creator>
  <cp:lastModifiedBy>Calidad</cp:lastModifiedBy>
  <cp:lastPrinted>2018-09-24T14:52:01Z</cp:lastPrinted>
  <dcterms:created xsi:type="dcterms:W3CDTF">2010-02-02T15:57:12Z</dcterms:created>
  <dcterms:modified xsi:type="dcterms:W3CDTF">2019-05-27T19:34:29Z</dcterms:modified>
</cp:coreProperties>
</file>