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240" windowWidth="20730" windowHeight="11520" activeTab="1"/>
  </bookViews>
  <sheets>
    <sheet name="Fundamentación" sheetId="2" r:id="rId1"/>
    <sheet name="Formato" sheetId="1" r:id="rId2"/>
  </sheets>
  <definedNames>
    <definedName name="_ftn1" localSheetId="1">Formato!$D$43</definedName>
    <definedName name="_ftn2" localSheetId="1">Formato!$D$45</definedName>
    <definedName name="_ftn3" localSheetId="1">Formato!$D$47</definedName>
    <definedName name="_ftnref3" localSheetId="1">Formato!$E$39</definedName>
    <definedName name="CMedios">Medios[Descripción]</definedName>
    <definedName name="CRespuestas">Fundamentación!$C$13:$C$23</definedName>
    <definedName name="CTramites">Fundamentación!$C$28:$C$30</definedName>
  </definedNames>
  <calcPr calcId="145621" calcOnSave="0"/>
</workbook>
</file>

<file path=xl/calcChain.xml><?xml version="1.0" encoding="utf-8"?>
<calcChain xmlns="http://schemas.openxmlformats.org/spreadsheetml/2006/main">
  <c r="L10" i="1" l="1"/>
  <c r="M10" i="1"/>
  <c r="L11" i="1"/>
  <c r="M11" i="1"/>
  <c r="L21" i="1" l="1"/>
  <c r="M21" i="1"/>
  <c r="L22" i="1"/>
  <c r="M22" i="1"/>
  <c r="L20" i="1"/>
  <c r="M20" i="1"/>
  <c r="L19" i="1"/>
  <c r="M19" i="1"/>
  <c r="L23" i="1"/>
  <c r="M23" i="1"/>
  <c r="L18" i="1"/>
  <c r="M18" i="1"/>
  <c r="L17" i="1"/>
  <c r="M17" i="1"/>
  <c r="L16" i="1"/>
  <c r="M16" i="1"/>
  <c r="L15" i="1"/>
  <c r="M15" i="1"/>
  <c r="L14" i="1"/>
  <c r="M14" i="1"/>
  <c r="L13" i="1"/>
  <c r="M13" i="1"/>
  <c r="L12" i="1"/>
  <c r="M12" i="1"/>
</calcChain>
</file>

<file path=xl/comments1.xml><?xml version="1.0" encoding="utf-8"?>
<comments xmlns="http://schemas.openxmlformats.org/spreadsheetml/2006/main">
  <authors>
    <author>Gerardo Javier Vilet Espinosa</author>
  </authors>
  <commentList>
    <comment ref="H9" author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<sst xmlns="http://schemas.openxmlformats.org/spreadsheetml/2006/main" count="337" uniqueCount="121">
  <si>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</si>
  <si>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</si>
  <si>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</si>
  <si>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</si>
  <si>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</si>
  <si>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</si>
  <si>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</si>
  <si>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</si>
  <si>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</si>
  <si>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</si>
  <si>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</si>
  <si>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</si>
  <si>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</si>
  <si>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</si>
  <si>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</si>
  <si>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</si>
  <si>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</si>
  <si>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</si>
  <si>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</si>
  <si>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</si>
  <si>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</si>
  <si>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</si>
  <si>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</si>
  <si>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</si>
  <si>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</si>
  <si>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</si>
  <si>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t>Resumen</t>
  </si>
  <si>
    <t>No. de solicitudes recibidas en el mes</t>
  </si>
  <si>
    <t>No. de solicitudes respondidas en el mes</t>
  </si>
  <si>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</si>
  <si>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</si>
  <si>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</si>
  <si>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</si>
  <si>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</si>
  <si>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</si>
  <si>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</si>
  <si>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</si>
  <si>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</si>
  <si>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</si>
  <si>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</si>
  <si>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</si>
  <si>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</si>
  <si>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</si>
  <si>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</si>
  <si>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</si>
  <si>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</si>
  <si>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</si>
  <si>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</si>
  <si>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</si>
  <si>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</si>
  <si>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</si>
  <si>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</si>
  <si>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</si>
  <si>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</si>
  <si>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</si>
  <si>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</si>
  <si>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</si>
  <si>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</si>
  <si>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federal</t>
  </si>
  <si>
    <t>No se generó</t>
  </si>
  <si>
    <r>
      <rPr>
        <b/>
        <sz val="10"/>
        <color indexed="10"/>
        <rFont val="Arial"/>
        <family val="2"/>
      </rPr>
      <t>&lt;==</t>
    </r>
    <r>
      <rPr>
        <sz val="10"/>
        <color indexed="23"/>
        <rFont val="Arial"/>
        <family val="2"/>
      </rPr>
      <t xml:space="preserve"> Escriba en esta celda el número de mes que reporta y el año</t>
    </r>
  </si>
  <si>
    <r>
      <rPr>
        <b/>
        <sz val="10"/>
        <color indexed="10"/>
        <rFont val="Arial"/>
        <family val="2"/>
      </rPr>
      <t>&lt;==</t>
    </r>
    <r>
      <rPr>
        <sz val="10"/>
        <color indexed="23"/>
        <rFont val="Arial"/>
        <family val="2"/>
      </rPr>
      <t xml:space="preserve"> No escriba aquí nada, el formato calcula automáticamnete estos valores</t>
    </r>
  </si>
  <si>
    <r>
      <rPr>
        <b/>
        <sz val="10"/>
        <color indexed="10"/>
        <rFont val="Arial"/>
        <family val="2"/>
      </rPr>
      <t xml:space="preserve">&lt;== </t>
    </r>
    <r>
      <rPr>
        <sz val="10"/>
        <color indexed="23"/>
        <rFont val="Arial"/>
        <family val="2"/>
      </rPr>
      <t>No escriba aquí nada, el formato calcula automáticamnete estos valores</t>
    </r>
  </si>
  <si>
    <t>Alexis Ortiz Balderas</t>
  </si>
  <si>
    <t>Sergio Vega Gómez</t>
  </si>
  <si>
    <t xml:space="preserve">En la ciudad de San Luis Potosí, capital y Estado del mismo nombre, siendo las 21:50 horas del día 22 de abril del año 2019 vengo a solicitar se me proporcione de la manera más atenta información acerca del bar que lleva bajo denominación “Jaloo x2”, mismo que se encuentra ubicado en la avenida Industrias #444 en el fraccionamiento Capricornio de esta Ciudad capital.
Cabe mencionar que ya se realizó el reporte previo en la Dirección de Ecología de este H. Ayuntamiento bajo el folio EC 195302 con fecha del pasado 13 de abril de los corrientes, donde se les notificó sobre el exceso de ruido que genera este establecimiento, y que ya ha generado molestia hacia los vecinos. Por su parte la dirección de Ecología quedó en enviar a un inspector para su verificación del nivel de los decibeles permitidos y los mismos que efectúa dicho bar. Es de mi importancia conocer las acciones que lleva a cabo la Dirección de Gobernación sobre dicho bar, debido al exceso de ruido, no respeto del horario permitido, falta de salida de emergencia, así como el consumo de tabaco en lugares cerrados.
Finalmente cabe destacar que también es de mi interés conocer (además de los ya solicitados) el giro que posee dicho establecimiento; si el refrendo ha sido pagado en este año; si cuenta con adeudos, multas o recargos por falta de pago a dicho refrendo; si la licencia se encuentra en orden y por cual autoridad fue expedida; así como el horario que tiene permitido para su funcionamiento (ya que el mismo abre a las 13 horas y cierra en ocasiones pasadas las 3:30 horas del día siguiente); y qué es lo que se ha realizado en cuestión de vigilancia e inspección.
Todo lo anterior con base al capítulo III Art. 10; capítulo IV Art. 11, 12, 13, 14, 15; capítulo V Art. 20 y 21; capítulo VII Art. 25 y 26; capítulo VIII Art. 27, 28, 29 y 30; capítulo X en los Art. 35, 36 y 37; y aquellos que se le puedan añadir para su fundamentación de los capítulos XII, XIII, XIV y XV de la Ley de Bebidas Alcohólicas del Estado de San Luis Potosí; los Art. 44, 67, 68, 69, 72 y 73 de la Ley de Transparencia y Acceso a la Información Pública del Estado de San Luis Potosí; y los que establezca la Ley General para el Control del Tabaco.                                                                                        
</t>
  </si>
  <si>
    <t>Antonio Lopez</t>
  </si>
  <si>
    <t xml:space="preserve">Detalle el numero de mujeres reportadas como desaparecidas en el Estado en los últimos tres años debiendo especificar cuantas de ellas fue posible localizarlas con vida, cuantas sin vida y cuantas continúan desparecidas.
</t>
  </si>
  <si>
    <t>C.SS Justicia</t>
  </si>
  <si>
    <t xml:space="preserve">Adjunta solicitud (en 6 hojas), relacionada con la operación del sistema de justicia penal acusatorio en el Estado. </t>
  </si>
  <si>
    <t>MAYO</t>
  </si>
  <si>
    <t>Solicito registro con el número de solicitudes de búsqueda que ha recibido la Comisión Estatal desde la fecha de su instalación y hasta abril del 2019.  Se pide que la información sea desglosada mes por mes y que se mencione si la solicitud de búsqueda se realizó a través de una noticia, un reporte o una denuncia. También se pide que se especifique si se localizó o no a cada persona que se mencionó en las solicitudes de búsqueda, justificación de no pago</t>
  </si>
  <si>
    <t xml:space="preserve">Qué acciones ha llevado a cabo el sujeto obligado para dar cumplimiento a la fracción VI del artículo 44 de la Ley General de Transparencia y 
Acceso a la Información Pública, que establece que corresponde a los Comités de Transparencia: establecer programas de capacitación en materia de transparencia, acceso a la información, accesibilidad y protección de datos personales, para todos los Servidores Públicos o integrantes del sujeto obligado. Asimismo, solicito me proporcionen en versión electrónica los documentos que den cuenta de ello.
</t>
  </si>
  <si>
    <t>C.expertis rama civil</t>
  </si>
  <si>
    <t xml:space="preserve">1-. si es cierto como lo es que J Gabriel Rosillo Iglesias funge como Contralor General del Estado </t>
  </si>
  <si>
    <t xml:space="preserve">1-. ¿si es cierto como lo es que J  Gabriel Rosillo Iglesias ha desempeñado el cargo de Contralor General de Estado inmediatamente
después de la toma de protesta del C Juan Manuel Carreras Lopez como Gobernador Constitucional del Estado Libre y Soberano de San Luis Potosi?
</t>
  </si>
  <si>
    <t xml:space="preserve">1-. ¿si es cierto como lo es que J Gabriel Rosillo Iglesias a recibido un sueldo como contra-prestación laboral al sustentarse como
Contralor General del Estado?
</t>
  </si>
  <si>
    <t xml:space="preserve">1-. si es cierto como lo es que J Gabriel Rosillo Iglesias recibe una compensacion extraordinaria a su sueldo, y que diga cuanto ha sido
mensualmente por cada mes transcurrido en los meses siguientes:
Octubre 2015
Noviembre 2015
Diciembre 2015
Enero 2016
Febrero 2016
Marzo 2016
Abril 2016
Mayo 2016
Junio 2016
Julio 2016
Agosto 2016
Septiembre 2016
Octubre 2016
Noviembre 2016
Diciembre 2016
Enero 2017
Febrero 2017
Marzo 2017
Abril 2017
Mayo 2017
Junio 2017
Julio 2017
Agosto 2017
Septiembre 2017
Octubre 2017
Noviembre 2017
Diciembre 2017
Enero 2018
Febrero 2018
Marzo 2018
Abril 2018
Mayo 2018
Junio 2018
Julio 2018
Agosto 2018
Septiembre 2018
Octubre 2018
Noviembre 2018
Diciembre 2018
Enero 2019
Febrero 2019
Marzo 2019
Abril 2019
Lo anterior ya fuese indistintamente del rubro con el que sean dispersados o las fechas en que fueren entregados.
</t>
  </si>
  <si>
    <t>1-. si es cierto como lo es que J Gabriel Rosillo Iglesias reporto en 2015 declaración patrimonial donde se declaró constituido en “matrimonio” y o con responsabilidades inherentes al mismo.</t>
  </si>
  <si>
    <t>Necesito me proporcionen (en Excell) la estadística generada por el sujeto obligado en materia de feminicidios cometidos y/o denunciados en la entidad en 2018 y lo que va de 2019, en la que se precise la fecha en que fueron cometidos o que se tuvo conocimiento de ello. Asimismo, les pido me faciliten los documentos (en versión electrónica) que den cuenta de las políticas públicas adoptadas por el sujeto obligado para atender el flagelo del feminicidio.</t>
  </si>
  <si>
    <t>Loretta lenja</t>
  </si>
  <si>
    <t>1. Copia del pliego petitorio entregado por el SNTSA SECCION 33 que representa el DR. ARTURO G. HERNANDEZ TENORIO  este 1 de MAYO 2019.</t>
  </si>
  <si>
    <t>Martín Hernandez Zubieta</t>
  </si>
  <si>
    <t>1.- si es cierto como lo es que J Gabriel Rosillo Iglesias contrato y delego en funciones y cargo a la C Marcela Diaz Gil Fierro como parte de la Contraloría General del Estado donde el es Titular.</t>
  </si>
  <si>
    <t>1.- si es cierto como lo es que J Gabriel Rosillo Iglesias firmo nombramiento de Direccion General de Organos Internos de Control y Comisarias a la referida mujer que responde al nombre de Marcela Diaz Gil Fierro.</t>
  </si>
  <si>
    <t>1.- si es cierto como lo es que J Gabriel Rosillo Iglesias que dio dicho nombramiento o lo ordeno a algún subalterno.</t>
  </si>
  <si>
    <t>1.- fecha de ingreso a dicho cargo de la C Marcela Diaz Gil Fierro como subalterna del CJ Gabriel ]Rosillo Iglesias.</t>
  </si>
  <si>
    <t>1.- Fechas e intinerario de viajes, así como gastos de viáticos donde hayan asistido juntos o que hayan coincidido los C J Gabriel Rosillo Iglesias y C Marcela Díaz Gil Fierro tanto en territorio nacional como extranjero.</t>
  </si>
  <si>
    <t xml:space="preserve">1.- Cual es el número de empleados que trabajan en las diferentes áreas del gobierno estatal?
2.- Desglosar por municipio el numero de empleados en el gobierno estatal?
3.- Cual es el numero de empleados en el poder ejecutivo, poder legislativo y poder judicial? Desglosado por poder estatal
4.- Cual es el número de empleados que trabajan en los órganos descentralizados, desconcentrados u órganos establecidos constitucionalmente en el estado?
</t>
  </si>
  <si>
    <t>Chuy PREGUNTA</t>
  </si>
  <si>
    <t>Adrian Bustos Gutierrez</t>
  </si>
  <si>
    <t>Solicito información de los permisos otorgados para nuevas obras de vivienda, servicios (centros comerciales, tiendas de conveniencia, farmacias, gasolineras, hoteles), parques industriales y obra pública. Dicha información debe contener lugar, año de inicio de la obra y solicitante del permiso partir del año 2018</t>
  </si>
  <si>
    <t>Observatorio Huasteco Ac</t>
  </si>
  <si>
    <t xml:space="preserve">Como integrante de la junta directiva de la universidad intercultural, solicito copia de las actas de sesiones ordinarias y extraordinarias del año 2016, 2017, 2018 y 2019.
Como integrante de la junta directiva de la universidad intercultural, ¿Qué seguimiento se han realizado a los acuerdos emitidos en dichas actas de sesiones ordinarias y extraordinarias de la junta directiva de 2016 al año 2019?
</t>
  </si>
  <si>
    <t>08/'05/2019</t>
  </si>
  <si>
    <t>Jesús Armando Almendarez Loredo</t>
  </si>
  <si>
    <t xml:space="preserve">1. Con cuantos proyectistas cuenta el Tribunal Estatal de Conciliación y Arbitraje.
2.Cuantas sesiones de pleno celebra el Tribunal Estatal de Conciliación y Arbitraje semanalmente.
3.Que informe cuantos laudos ha emitido semanalmente en cada sesión el Tribunal Estatal de Conciliación y Arbitraje, en el periodo comprendido del mes de Noviembre de 2018 al mes de Mayo de 2019.
</t>
  </si>
  <si>
    <t>Montse Castillo</t>
  </si>
  <si>
    <t xml:space="preserve">Con respecto a la alerta de genero me gustaría conocer:
En la Secretaria General de Gobierno a través de la Secretaria de Derechos Humanos y Asuntos Jurídicos ¿Qué acciones de prevención y acción  se han llevado acabo en el municipio de San Luis Potosí?
2.- ¿Qué seguimiento se ha llevado acabo en  referente a las víctimas?
</t>
  </si>
  <si>
    <t>22705/2019</t>
  </si>
  <si>
    <t>Adán Maldonado Sánchez</t>
  </si>
  <si>
    <t xml:space="preserve">Solicito atentamente se me informe cuántas elecciones locales tienen sus registros históricos a partir de la vigencia de la Constitución de 1917 a la fecha. La información relativa que incluya año y fecha en que se llevó a cabo la jornada electoral, así como los datos relativos a las elección local (Gobernador y Diputados Locales de MR y RP) y municipales (Presidentes Municipales, Síndicos y Regidores); los partidos y candidatos que se registraron para contender en las mismas y los que resultaron electos y que ente, poder, órgano o colegio electoral calificó las elecciones.
 Por otra parte, con qué fecha y número de oficio se remitió al INE  a través de la UNIDAD TÉCNICA DE VINCULACIÓN CON LOS OPLES la información relativa para integrarse al ATLAS DE RESULTADOS ELECTORALES.
Asimismo el registro de los medios de impugnación locales (tribunal electoral, sala electoral, etc.) y federales (TEPJF) con número de expediente y que órgano jurisdiccional conoció de los mismos, y cuál fue el último medio de impugnación interpuesto en la cadena impugnativa respecto de las etapas o etapa relativa de los procesos electorales correspondientes.
</t>
  </si>
  <si>
    <t>Eliseo Sedano Santamaría</t>
  </si>
  <si>
    <t>Diana fiduciaria</t>
  </si>
  <si>
    <t>Solicito se me proporciones que programas se les esta proporcionando a las maestra de educación preescolar para su jubilación de este año, y si se logro algún beneficio para las personas a jubilar con la entrada del nuevo presidente de la república.</t>
  </si>
  <si>
    <t>Solicito se me proporciones información que proyecto tienen para la agricultura para el año 2019, así como los requisitos para adquirir apoyos para la agricultura y también solicito la lista de los beneficiarios de esos tipos de programa dentro del periodo 2015-20180</t>
  </si>
  <si>
    <t>Edgar Castillo Delgadillo</t>
  </si>
  <si>
    <t xml:space="preserve">Estructura organizacional de la Comisión Intersecretarial del Sistema Penitenciario, incluyendo las secretarías y/o dependencias que la conforman, así como el titular de la misma y dirección de atención.
Plan de trabajo a implementar de la Comisión Intersecretarial del Sistema Penitenciario.
Progrmas implementados para la procuración de la Reinserción Social implementados en los Centros Penitenciarios, éstos a partir de la Comisión Intersecretrial del Sistema Penitenciario.
Prorgamas de servicios Post-Penales proyectados, implementados y estuctura propuesta (metodología) para medir el éxito de los misos.
</t>
  </si>
  <si>
    <t>María Gabriela Ponce Salazar</t>
  </si>
  <si>
    <t>SOLICITO EL PROYECTO Y/O PLAN DE INFRAESTRUCTURA Y MOVILIDAD VIAL PARA LA CIUDAD. ME REFIERO A LA PRESENTACIÓN DEL GOBERNADOR EN LA CMIC AL PARECER SE LLAMA PROYECTO INTEGRAL DE PASO SUPERIOR VEHICULAR AVENIDA INDUSTRIAS-RÍO ESPAÑITA, EL ALCALDE MUNICIPAL REFIRIO; QUIERO HACERLES PATENTE EL COMPROMISO DEL GOBIERNO MUNICIPAL DE QUE TRABAJAREMOS CONJUNTAMENTE CON EL GOBIERNO DEL ESTADO, POR LO TANTO SOLICITO COPIA DE ESE CONVENIO O ACUERDO QUE SE FIRMO Y QUE SALEN TANTO EL GOBERNADOR COMO EL PRESIDENTE MUNICIPAL FIRMANDO Y PRESENTÁNDOLO, ASÍ MISMO, SI ESTE TIENE ANEXOS LOS SOLICITO, SOLICITO SABER CUANDO ESTÁ PROGRAMADO EL INICIO Y PARA CUANDO DEBERÁ DE ESTAR CONCLUIDA LA OBRA, Y CUANTO ESTÁ PRESUPUESTADO PARA LA OBRA.</t>
  </si>
  <si>
    <t>Jaime hernandez hernandez</t>
  </si>
  <si>
    <t xml:space="preserve">Solicito los conceptos y montos detallados de los ejercicios 2016, 2017, 2018 y 2019, en los que se ejecutó el presupuesto designado para desastres naturales del estado de san luis potosí ya sea de recurso estatal o federal, así como cualquier otro presupuesto destinado para atender desastres naturales en el estado de san luis potosí por cualquiera de sus diversas dependencias. </t>
  </si>
  <si>
    <t>Mario Herrera</t>
  </si>
  <si>
    <t xml:space="preserve">Los informes del Marco Integrado de Control Interno de esa Dependencia de los años 2015, 2016 y 2017. O según la periodicidad que señale la norma estatal aplicable. 
Si el estado no cuenta con norma en la materia, por favor señalarlo.
</t>
  </si>
  <si>
    <t>Manuel Enrique Villaseñor Bouvier</t>
  </si>
  <si>
    <t xml:space="preserve">Del registro público de la propiedad y del comercio A NIVEL ESTATAL, Solicito en forma digital de los años 2001, 2001 y 2003 la totalidad de los siguientes datos.
1.- EN FORMATO ESCANEADO, TODAS de las escrituras públicas, con los datos registrales, de los bienes inmuebles, que la Secretaría de Hacienda y Crédito Público, ordeno se inscribiera el embargo preventivo y/o definitivo.
2.- EN FORMATO ESCANEADO, TODAS las ordenes de SHCP, por medio de sus administraciones locales jurídica y recaudación, así como las exenciones de impuestos para los derechos de embargo y tramites registrales.
3.- EN FORMATO ESCANEADO, TODOS los anexos a los oficios enviados por la SHCP, con motivo de lo antes mencionado, tales como, almonedas, planos, avalúos y todos los existentes que se anexaron a esos oficios emitidos por la autoridad antes mencionada.
Esta información deberá ser digital PDF y se enviara al correo electrónico, por el transcurso del tiempo, esta es información pública que no trasgrede el espacio jurídico, no es reservada ni prohibida, igualmente existe la posibilidad de que tenga varias ventas posteriores.
Objeto de la investigación, el debido ejercicio de la autoridad ante el gobernado que se sujeto a los límites constitucionales, para artículo indexado en revista científica.
</t>
  </si>
  <si>
    <t>José Guadalupe Gonzalez Covarrubias</t>
  </si>
  <si>
    <t>Requiero copia electrónica del nombramiento de Martha Orta Rodriguez como Secretaria Ejecutiva del Sistema Estatal de Protección Integral de los Derechos de las Niñas, Niños y Adolescentes (Sipinna).</t>
  </si>
  <si>
    <t>Ciudadano 10 Salaqzar</t>
  </si>
  <si>
    <t xml:space="preserve">Se solicita se indique cuánto ha costado en términos económicos al estado la ayuda del Ejército y la Marina en el combate al crimen organizado; el narcotráfico. Esta información se solicita se indique entre el año 2000 al registro más reciente o actualizado que se tenga.
Se solicita la información por cada uno de los años transcurridos en el mismo periodo citado.
Se solicita se indique cuántos pagos o transacciones monetarias, así como sus montos, ha realizado el estado a las cuentas de la Federación por la ayuda que otorga el Ejército y la Marina en materia de combate al crimen organizado, la anterior información se solicita por año entre el periodo comprendido del año 2000 al 2019 o el registro más actualizado que se tenga.
Se solicita se indique cuánto es lo que pagará el estado por la ayuda de la Guardia Nacional en materia de combate al crimen organizado y en general en tareas de seguridad pública. En este sentido se pide se precise cuándo se pagará y a donde se depositarán los recursos económicos.
Se solicita se indique cuántos policías estatales y municipales han muerto por combatir con bandas del crimen organizado.
Se solicita se indique el nombre de los cárteles, de los que se tenga conocimiento, que actúan en la entidad, así como las bandas delictivas.
Se solicita se indique cuántos funcionarios públicos han sido asesinados de los cuales se investigue su asesinato por causas o
relación con el crimen organizado.
Se solicita se indique el número de muertes por sobredosis de alguna droga como cocaína, heroína, entre otras, en el estado. La anterior información se solicita año por año y tipo de droga que causó la muerte entre el año 2000 hasta el registro más actualizado que se tenga.
</t>
  </si>
  <si>
    <t xml:space="preserve">SOLICITO: 1) Estructura organizacional de la Comisión Intersecretarial del Sistema Penitenciario, incluyendo las secretarías y/o dependencias que la conforman, así como el titular de la misma y dirección de atención; 2) Plan de trabajo a implementar de la Comisión Intersecretarial del Sistema Penitenciario; 3) Progrmas implementados para la procuración de la Reinserción Social implementados en los Centros Penitenciarios, éstos a partir de la Comisión Intersecretrial del Sistema Penitenciario; 4) Prorgamas de servicios Post-Penales proyectados, implementados y estuctura propuesta (metodología) para medir el éxito de los misos.
FUNDAMENTACIÓN DE SUJETO OBLIGADO: La solicitud es presentada a la Secretaría General de Gobierno toda vez que es competente de acuerdo a sus atribuciones prescritas en el Art. 32, fracc. XXXIX., de la Ley Orgánica de la Adminsitración Pública del Estado de San Luis Potosí, aunado a la mencionada norma se cita el Art. 3, párr. 3., de la Ley Nacional de Ejecución Penal; por otra parte suponemos su obligación dado que, según el informe de la instalación de la Comisión Intersecretarial, es presidida por la Secretaría General de Gobierno, esta instalada el día 14 de Junio de 2017.
</t>
  </si>
</sst>
</file>

<file path=xl/styles.xml><?xml version="1.0" encoding="utf-8"?>
<styleSheet xmlns="http://schemas.openxmlformats.org/spreadsheetml/2006/main" xmlns:mc="http://schemas.openxmlformats.org/markup-compatibility/2006" xmlns:x14ac="http://schemas.microsoft.com/office/spreadsheetml/2009/9/ac" mc:Ignorable="x14ac">
  <fonts count="17" x14ac:knownFonts="1">
    <font>
      <sz val="10"/>
      <name val="Arial"/>
    </font>
    <font>
      <b/>
      <sz val="10"/>
      <name val="Arial"/>
      <family val="2"/>
    </font>
    <font>
      <sz val="8"/>
      <name val="Arial"/>
    </font>
    <font>
      <sz val="10"/>
      <name val="Arial"/>
    </font>
    <font>
      <b/>
      <sz val="10"/>
      <color indexed="9"/>
      <name val="Arial"/>
      <family val="2"/>
    </font>
    <font>
      <sz val="10"/>
      <name val="Arial"/>
      <family val="2"/>
    </font>
    <font>
      <b/>
      <u/>
      <sz val="10"/>
      <name val="Arial"/>
      <family val="2"/>
    </font>
    <font>
      <b/>
      <u/>
      <sz val="10"/>
      <color indexed="10"/>
      <name val="Arial"/>
      <family val="2"/>
    </font>
    <font>
      <sz val="20"/>
      <name val="Arial"/>
      <family val="2"/>
    </font>
    <font>
      <b/>
      <u/>
      <sz val="20"/>
      <color indexed="10"/>
      <name val="Arial"/>
      <family val="2"/>
    </font>
    <font>
      <b/>
      <sz val="12"/>
      <name val="Arial"/>
      <family val="2"/>
    </font>
    <font>
      <sz val="9"/>
      <color indexed="81"/>
      <name val="Tahoma"/>
      <charset val="1"/>
    </font>
    <font>
      <sz val="10"/>
      <color rgb="FF000000"/>
      <name val="Arial"/>
      <family val="2"/>
    </font>
    <font>
      <sz val="10"/>
      <color indexed="23"/>
      <name val="Arial"/>
      <family val="2"/>
    </font>
    <font>
      <b/>
      <sz val="10"/>
      <color indexed="10"/>
      <name val="Arial"/>
      <family val="2"/>
    </font>
    <font>
      <sz val="9"/>
      <name val="Arial"/>
      <family val="2"/>
    </font>
    <font>
      <sz val="10"/>
      <name val="Calibri"/>
      <family val="2"/>
    </font>
  </fonts>
  <fills count="10">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rgb="FF000000"/>
      </patternFill>
    </fill>
    <fill>
      <patternFill patternType="solid">
        <fgColor rgb="FFFFFFCC"/>
        <bgColor indexed="64"/>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3" fillId="7" borderId="12" applyNumberFormat="0" applyFont="0" applyAlignment="0" applyProtection="0"/>
  </cellStyleXfs>
  <cellXfs count="97">
    <xf numFmtId="0" fontId="0" fillId="0" borderId="0" xfId="0"/>
    <xf numFmtId="0" fontId="1" fillId="0" borderId="0" xfId="0" applyFont="1"/>
    <xf numFmtId="0" fontId="4" fillId="2" borderId="0" xfId="0" applyFont="1" applyFill="1" applyAlignment="1">
      <alignment horizontal="center" vertical="center"/>
    </xf>
    <xf numFmtId="0" fontId="5" fillId="0" borderId="0" xfId="0" applyFont="1" applyAlignment="1">
      <alignment horizontal="center"/>
    </xf>
    <xf numFmtId="0" fontId="1" fillId="3" borderId="3" xfId="0" applyFont="1" applyFill="1" applyBorder="1" applyAlignment="1">
      <alignment horizontal="center" vertical="center" wrapText="1"/>
    </xf>
    <xf numFmtId="0" fontId="1" fillId="4" borderId="3" xfId="0" applyFont="1" applyFill="1" applyBorder="1" applyAlignment="1">
      <alignment horizontal="center" vertical="center" wrapText="1"/>
    </xf>
    <xf numFmtId="0" fontId="5" fillId="0" borderId="0" xfId="0" applyFont="1"/>
    <xf numFmtId="0" fontId="0" fillId="0" borderId="0" xfId="0" applyAlignment="1">
      <alignment horizontal="center" vertical="top"/>
    </xf>
    <xf numFmtId="0" fontId="8" fillId="5" borderId="0" xfId="0" applyFont="1" applyFill="1" applyAlignment="1">
      <alignment horizontal="center" vertical="top"/>
    </xf>
    <xf numFmtId="0" fontId="8" fillId="0" borderId="3" xfId="0" applyFont="1" applyBorder="1" applyAlignment="1">
      <alignment horizontal="center" vertical="top"/>
    </xf>
    <xf numFmtId="0" fontId="1" fillId="0" borderId="0" xfId="0" applyFont="1" applyFill="1" applyBorder="1" applyAlignment="1">
      <alignment horizontal="center" vertical="center" wrapText="1"/>
    </xf>
    <xf numFmtId="0" fontId="1" fillId="0" borderId="0" xfId="0" applyFont="1" applyAlignment="1">
      <alignment horizontal="left"/>
    </xf>
    <xf numFmtId="0" fontId="5" fillId="0" borderId="0" xfId="0" applyFont="1" applyAlignment="1">
      <alignment horizontal="center" vertical="center" wrapText="1"/>
    </xf>
    <xf numFmtId="0" fontId="5" fillId="0" borderId="0" xfId="0" applyFont="1" applyAlignment="1">
      <alignment horizontal="center" vertical="top"/>
    </xf>
    <xf numFmtId="0" fontId="6" fillId="0" borderId="6" xfId="0" applyFont="1" applyBorder="1" applyAlignment="1">
      <alignment horizontal="center" vertical="top"/>
    </xf>
    <xf numFmtId="0" fontId="0" fillId="0" borderId="0" xfId="0" applyFont="1"/>
    <xf numFmtId="0" fontId="5" fillId="0" borderId="4" xfId="0" applyFont="1" applyBorder="1" applyAlignment="1">
      <alignment vertical="top" wrapText="1"/>
    </xf>
    <xf numFmtId="0" fontId="5" fillId="0" borderId="13" xfId="0" applyFont="1" applyBorder="1" applyAlignment="1">
      <alignment horizontal="left" vertical="top" wrapText="1"/>
    </xf>
    <xf numFmtId="0" fontId="0" fillId="0" borderId="0" xfId="0" applyBorder="1" applyAlignment="1">
      <alignment horizontal="center" vertical="top"/>
    </xf>
    <xf numFmtId="0" fontId="5" fillId="0" borderId="0" xfId="0" applyFont="1" applyBorder="1"/>
    <xf numFmtId="0" fontId="1" fillId="0" borderId="0" xfId="0" applyFont="1" applyAlignment="1">
      <alignment vertical="center"/>
    </xf>
    <xf numFmtId="0" fontId="5" fillId="6" borderId="0" xfId="0" applyFont="1" applyFill="1" applyAlignment="1">
      <alignment horizontal="center" vertical="center"/>
    </xf>
    <xf numFmtId="0" fontId="5" fillId="0" borderId="0" xfId="0" applyFont="1" applyAlignment="1">
      <alignment vertical="center"/>
    </xf>
    <xf numFmtId="0" fontId="5" fillId="0" borderId="3" xfId="0" applyFont="1" applyBorder="1" applyAlignment="1">
      <alignment horizontal="center" vertical="center"/>
    </xf>
    <xf numFmtId="0" fontId="5" fillId="0" borderId="0" xfId="0" applyFont="1" applyAlignment="1">
      <alignment horizontal="center" vertical="center"/>
    </xf>
    <xf numFmtId="0" fontId="5" fillId="0" borderId="0" xfId="0" applyFont="1" applyBorder="1" applyAlignment="1">
      <alignment horizontal="center" vertical="center"/>
    </xf>
    <xf numFmtId="0" fontId="5" fillId="0" borderId="7" xfId="0" applyFont="1" applyBorder="1" applyAlignment="1">
      <alignment horizontal="center" vertical="top"/>
    </xf>
    <xf numFmtId="0" fontId="5" fillId="0" borderId="8" xfId="0" applyFont="1" applyBorder="1" applyAlignment="1">
      <alignment horizontal="center" vertical="top"/>
    </xf>
    <xf numFmtId="0" fontId="5" fillId="0" borderId="0" xfId="0" applyFont="1" applyAlignment="1">
      <alignment vertical="top"/>
    </xf>
    <xf numFmtId="0" fontId="5" fillId="0" borderId="2" xfId="0" applyFont="1" applyBorder="1" applyAlignment="1">
      <alignment horizontal="center"/>
    </xf>
    <xf numFmtId="0" fontId="5" fillId="0" borderId="2" xfId="0" applyFont="1" applyBorder="1" applyAlignment="1">
      <alignment horizontal="center" vertical="center"/>
    </xf>
    <xf numFmtId="0" fontId="5" fillId="0" borderId="5" xfId="0" applyFont="1" applyBorder="1" applyAlignment="1">
      <alignment horizontal="center"/>
    </xf>
    <xf numFmtId="0" fontId="5" fillId="0" borderId="5" xfId="0" applyFont="1" applyBorder="1" applyAlignment="1">
      <alignment horizontal="center" vertical="center"/>
    </xf>
    <xf numFmtId="0" fontId="5" fillId="6" borderId="1" xfId="1" applyFont="1" applyFill="1" applyBorder="1" applyAlignment="1">
      <alignment horizontal="center" vertical="center"/>
    </xf>
    <xf numFmtId="0" fontId="5" fillId="3" borderId="4" xfId="0" applyFont="1" applyFill="1" applyBorder="1" applyAlignment="1">
      <alignment horizontal="center" vertical="top" wrapText="1"/>
    </xf>
    <xf numFmtId="14" fontId="5" fillId="6" borderId="0" xfId="0" applyNumberFormat="1" applyFont="1" applyFill="1" applyAlignment="1">
      <alignment horizontal="center" vertical="center"/>
    </xf>
    <xf numFmtId="0" fontId="5" fillId="6" borderId="0" xfId="0" quotePrefix="1" applyFont="1" applyFill="1" applyAlignment="1">
      <alignment vertical="center" wrapText="1"/>
    </xf>
    <xf numFmtId="0" fontId="5" fillId="6" borderId="0" xfId="0" applyFont="1" applyFill="1" applyAlignment="1">
      <alignment vertical="center"/>
    </xf>
    <xf numFmtId="14" fontId="5" fillId="8" borderId="0" xfId="0" applyNumberFormat="1" applyFont="1" applyFill="1" applyBorder="1" applyAlignment="1">
      <alignment horizontal="center" vertical="center"/>
    </xf>
    <xf numFmtId="0" fontId="5" fillId="8" borderId="0" xfId="0" applyFont="1" applyFill="1" applyBorder="1" applyAlignment="1">
      <alignment vertical="center" wrapText="1"/>
    </xf>
    <xf numFmtId="0" fontId="5" fillId="6" borderId="0" xfId="0" applyFont="1" applyFill="1" applyAlignment="1">
      <alignment vertical="center" wrapText="1"/>
    </xf>
    <xf numFmtId="14" fontId="5" fillId="6" borderId="0" xfId="0" applyNumberFormat="1" applyFont="1" applyFill="1" applyAlignment="1">
      <alignment horizontal="center"/>
    </xf>
    <xf numFmtId="0" fontId="5" fillId="6" borderId="0" xfId="0" applyFont="1" applyFill="1"/>
    <xf numFmtId="0" fontId="5" fillId="6" borderId="0" xfId="0" applyFont="1" applyFill="1" applyAlignment="1">
      <alignment horizontal="center" vertical="center" wrapText="1"/>
    </xf>
    <xf numFmtId="0" fontId="5" fillId="6" borderId="0" xfId="0" applyFont="1" applyFill="1" applyBorder="1" applyAlignment="1">
      <alignment horizontal="center" vertical="center"/>
    </xf>
    <xf numFmtId="0" fontId="5" fillId="9" borderId="0" xfId="0" applyFont="1" applyFill="1" applyBorder="1" applyAlignment="1">
      <alignment horizontal="center" vertical="center" wrapText="1"/>
    </xf>
    <xf numFmtId="14" fontId="5" fillId="9" borderId="0" xfId="0" applyNumberFormat="1" applyFont="1" applyFill="1" applyBorder="1" applyAlignment="1">
      <alignment horizontal="center" vertical="center"/>
    </xf>
    <xf numFmtId="14" fontId="5" fillId="9" borderId="0" xfId="0" applyNumberFormat="1" applyFont="1" applyFill="1" applyAlignment="1">
      <alignment horizontal="center" vertical="center"/>
    </xf>
    <xf numFmtId="0" fontId="5" fillId="9" borderId="7" xfId="0" applyFont="1" applyFill="1" applyBorder="1" applyAlignment="1">
      <alignment horizontal="center" vertical="center" wrapText="1"/>
    </xf>
    <xf numFmtId="0" fontId="5" fillId="9" borderId="0" xfId="0" applyFont="1" applyFill="1" applyAlignment="1">
      <alignment horizontal="left" vertical="center" wrapText="1"/>
    </xf>
    <xf numFmtId="0" fontId="5" fillId="9" borderId="0" xfId="0" applyFont="1" applyFill="1" applyBorder="1" applyAlignment="1">
      <alignment horizontal="center" vertical="center"/>
    </xf>
    <xf numFmtId="0" fontId="5" fillId="9" borderId="0" xfId="0" applyFont="1" applyFill="1" applyAlignment="1">
      <alignment horizontal="left" wrapText="1"/>
    </xf>
    <xf numFmtId="0" fontId="5" fillId="0" borderId="0" xfId="0" applyFont="1" applyAlignment="1">
      <alignment horizontal="center" vertical="center" wrapText="1"/>
    </xf>
    <xf numFmtId="0" fontId="5" fillId="3" borderId="2" xfId="0" applyNumberFormat="1" applyFont="1" applyFill="1" applyBorder="1" applyAlignment="1">
      <alignment horizontal="center"/>
    </xf>
    <xf numFmtId="0" fontId="5" fillId="3" borderId="2" xfId="0" applyNumberFormat="1" applyFont="1" applyFill="1" applyBorder="1" applyAlignment="1">
      <alignment horizontal="center" vertical="center"/>
    </xf>
    <xf numFmtId="14" fontId="5" fillId="6" borderId="0" xfId="0" applyNumberFormat="1" applyFont="1" applyFill="1" applyAlignment="1">
      <alignment horizontal="center" vertical="center" wrapText="1"/>
    </xf>
    <xf numFmtId="0" fontId="5" fillId="0" borderId="2" xfId="0" applyNumberFormat="1" applyFont="1" applyBorder="1" applyAlignment="1">
      <alignment horizontal="center"/>
    </xf>
    <xf numFmtId="0" fontId="5" fillId="0" borderId="2" xfId="0" applyNumberFormat="1" applyFont="1" applyBorder="1" applyAlignment="1">
      <alignment horizontal="center" vertical="center"/>
    </xf>
    <xf numFmtId="0" fontId="5" fillId="6" borderId="0" xfId="0" applyFont="1" applyFill="1" applyBorder="1" applyAlignment="1">
      <alignment horizontal="center" vertical="center" wrapText="1"/>
    </xf>
    <xf numFmtId="0" fontId="15" fillId="9" borderId="0" xfId="0" applyFont="1" applyFill="1" applyAlignment="1">
      <alignment vertical="center" wrapText="1"/>
    </xf>
    <xf numFmtId="0" fontId="16" fillId="9" borderId="0" xfId="0" applyFont="1" applyFill="1" applyAlignment="1">
      <alignment vertical="center" wrapText="1"/>
    </xf>
    <xf numFmtId="0" fontId="5" fillId="9" borderId="0" xfId="0" applyFont="1" applyFill="1" applyBorder="1" applyAlignment="1">
      <alignment horizontal="left" vertical="center" wrapText="1"/>
    </xf>
    <xf numFmtId="0" fontId="5" fillId="6" borderId="0" xfId="0" applyFont="1" applyFill="1" applyAlignment="1">
      <alignment horizontal="left" wrapText="1"/>
    </xf>
    <xf numFmtId="0" fontId="12" fillId="9" borderId="0" xfId="0" applyFont="1" applyFill="1" applyAlignment="1">
      <alignment horizontal="left" vertical="center" wrapText="1"/>
    </xf>
    <xf numFmtId="0" fontId="12" fillId="9" borderId="0" xfId="0" applyFont="1" applyFill="1" applyAlignment="1">
      <alignment horizontal="left" wrapText="1"/>
    </xf>
    <xf numFmtId="0" fontId="5" fillId="6" borderId="0" xfId="0" applyFont="1" applyFill="1" applyAlignment="1">
      <alignment horizontal="left"/>
    </xf>
    <xf numFmtId="0" fontId="15" fillId="9" borderId="0" xfId="0" applyFont="1" applyFill="1" applyAlignment="1">
      <alignment horizontal="left" vertical="top" wrapText="1"/>
    </xf>
    <xf numFmtId="0" fontId="0" fillId="6" borderId="0" xfId="0" applyFont="1" applyFill="1" applyAlignment="1">
      <alignment horizontal="center" vertical="center"/>
    </xf>
    <xf numFmtId="0" fontId="0" fillId="0" borderId="2" xfId="0" applyNumberFormat="1" applyFont="1" applyBorder="1" applyAlignment="1">
      <alignment horizontal="center"/>
    </xf>
    <xf numFmtId="0" fontId="0" fillId="0" borderId="2" xfId="0" applyNumberFormat="1" applyFont="1" applyBorder="1" applyAlignment="1">
      <alignment horizontal="center" vertical="center"/>
    </xf>
    <xf numFmtId="14" fontId="5" fillId="0" borderId="0" xfId="0" applyNumberFormat="1" applyFont="1"/>
    <xf numFmtId="14" fontId="5" fillId="0" borderId="0" xfId="0" applyNumberFormat="1" applyFont="1" applyAlignment="1">
      <alignment horizontal="center" vertical="center" wrapText="1"/>
    </xf>
    <xf numFmtId="14" fontId="0" fillId="6" borderId="0" xfId="0" applyNumberFormat="1" applyFont="1" applyFill="1" applyBorder="1" applyAlignment="1">
      <alignment horizontal="center" vertical="center"/>
    </xf>
    <xf numFmtId="14" fontId="1" fillId="0" borderId="0" xfId="0" applyNumberFormat="1" applyFont="1"/>
    <xf numFmtId="14" fontId="0" fillId="6" borderId="0" xfId="0" applyNumberFormat="1" applyFont="1" applyFill="1" applyAlignment="1">
      <alignment horizontal="center" vertical="center"/>
    </xf>
    <xf numFmtId="0" fontId="0" fillId="6" borderId="0" xfId="0" applyFont="1" applyFill="1" applyAlignment="1">
      <alignment horizontal="center" vertical="center" wrapText="1"/>
    </xf>
    <xf numFmtId="0" fontId="5" fillId="8" borderId="0" xfId="0" applyFont="1" applyFill="1" applyBorder="1" applyAlignment="1">
      <alignment horizontal="center" vertical="center" wrapText="1"/>
    </xf>
    <xf numFmtId="0" fontId="5" fillId="8" borderId="0" xfId="0" applyFont="1" applyFill="1" applyBorder="1" applyAlignment="1">
      <alignment horizontal="center" vertical="center"/>
    </xf>
    <xf numFmtId="0" fontId="5" fillId="8" borderId="0" xfId="0" applyFont="1" applyFill="1" applyBorder="1" applyAlignment="1">
      <alignment horizontal="left" wrapText="1"/>
    </xf>
    <xf numFmtId="0" fontId="0" fillId="3" borderId="2" xfId="0" applyNumberFormat="1" applyFont="1" applyFill="1" applyBorder="1" applyAlignment="1">
      <alignment horizontal="center"/>
    </xf>
    <xf numFmtId="0" fontId="0" fillId="3" borderId="2" xfId="0" applyNumberFormat="1" applyFont="1" applyFill="1" applyBorder="1" applyAlignment="1">
      <alignment horizontal="center" vertical="center"/>
    </xf>
    <xf numFmtId="0" fontId="5" fillId="6" borderId="0" xfId="0" quotePrefix="1" applyFont="1" applyFill="1" applyAlignment="1">
      <alignment horizontal="center" vertical="center" wrapText="1"/>
    </xf>
    <xf numFmtId="0" fontId="0" fillId="6" borderId="0" xfId="0" applyFont="1" applyFill="1" applyBorder="1" applyAlignment="1">
      <alignment horizontal="center" vertical="center" wrapText="1"/>
    </xf>
    <xf numFmtId="14" fontId="5" fillId="9" borderId="0" xfId="0" applyNumberFormat="1" applyFont="1" applyFill="1" applyAlignment="1">
      <alignment horizontal="center" vertical="center" wrapText="1"/>
    </xf>
    <xf numFmtId="0" fontId="5" fillId="6" borderId="0" xfId="0" applyFont="1" applyFill="1" applyAlignment="1">
      <alignment horizontal="left" vertical="center" wrapText="1"/>
    </xf>
    <xf numFmtId="0" fontId="5" fillId="9" borderId="0" xfId="0" applyFont="1" applyFill="1" applyAlignment="1">
      <alignment horizontal="center" vertical="center"/>
    </xf>
    <xf numFmtId="0" fontId="0" fillId="6" borderId="0" xfId="0" applyFont="1" applyFill="1" applyAlignment="1">
      <alignment horizontal="left" wrapText="1"/>
    </xf>
    <xf numFmtId="0" fontId="5" fillId="6" borderId="0" xfId="0" applyFont="1" applyFill="1" applyBorder="1" applyAlignment="1">
      <alignment horizontal="left" vertical="center" wrapText="1"/>
    </xf>
    <xf numFmtId="0" fontId="16" fillId="9" borderId="0" xfId="0" applyFont="1" applyFill="1" applyAlignment="1">
      <alignment horizontal="center" vertical="center" wrapText="1"/>
    </xf>
    <xf numFmtId="0" fontId="10" fillId="0" borderId="0" xfId="0" applyFont="1" applyAlignment="1">
      <alignment horizontal="center" vertical="top"/>
    </xf>
    <xf numFmtId="0" fontId="8" fillId="0" borderId="3" xfId="0" applyFont="1" applyBorder="1" applyAlignment="1">
      <alignment horizontal="left" vertical="top" wrapText="1"/>
    </xf>
    <xf numFmtId="0" fontId="8" fillId="5" borderId="9" xfId="0" applyFont="1" applyFill="1" applyBorder="1" applyAlignment="1">
      <alignment horizontal="center"/>
    </xf>
    <xf numFmtId="0" fontId="1" fillId="0" borderId="0" xfId="0" applyFont="1" applyAlignment="1">
      <alignment horizontal="center" wrapText="1"/>
    </xf>
    <xf numFmtId="0" fontId="13" fillId="0" borderId="10" xfId="0" applyFont="1" applyBorder="1" applyAlignment="1">
      <alignment horizontal="center" vertical="center" wrapText="1"/>
    </xf>
    <xf numFmtId="0" fontId="13" fillId="0" borderId="0" xfId="0" applyFont="1" applyAlignment="1">
      <alignment horizontal="center" vertical="center" wrapText="1"/>
    </xf>
    <xf numFmtId="0" fontId="13" fillId="0" borderId="11" xfId="0" applyFont="1" applyBorder="1" applyAlignment="1">
      <alignment horizontal="left" vertical="center" wrapText="1"/>
    </xf>
    <xf numFmtId="0" fontId="13" fillId="0" borderId="0" xfId="0" applyFont="1" applyBorder="1" applyAlignment="1">
      <alignment horizontal="left" vertical="center" wrapText="1"/>
    </xf>
  </cellXfs>
  <cellStyles count="2">
    <cellStyle name="Normal" xfId="0" builtinId="0"/>
    <cellStyle name="Notas" xfId="1" builtinId="10"/>
  </cellStyles>
  <dxfs count="21">
    <dxf>
      <font>
        <strike val="0"/>
        <outline val="0"/>
        <shadow val="0"/>
        <vertAlign val="baseline"/>
        <sz val="10"/>
        <name val="Arial"/>
        <scheme val="none"/>
      </font>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font>
        <strike val="0"/>
        <outline val="0"/>
        <shadow val="0"/>
        <vertAlign val="baseline"/>
        <sz val="10"/>
        <name val="Arial"/>
        <scheme val="none"/>
      </font>
      <numFmt numFmtId="0" formatCode="General"/>
      <alignment horizontal="center" vertical="bottom" textRotation="0" wrapText="0" indent="0" justifyLastLine="0" shrinkToFit="0" readingOrder="0"/>
      <border diagonalUp="0" diagonalDown="0" outline="0">
        <left style="thin">
          <color indexed="64"/>
        </left>
        <right style="thin">
          <color indexed="64"/>
        </right>
        <top/>
        <bottom style="thin">
          <color indexed="64"/>
        </bottom>
      </border>
    </dxf>
    <dxf>
      <font>
        <strike val="0"/>
        <outline val="0"/>
        <shadow val="0"/>
        <u val="none"/>
        <vertAlign val="baseline"/>
        <sz val="10"/>
        <color auto="1"/>
        <name val="Arial"/>
        <scheme val="none"/>
      </font>
      <fill>
        <patternFill patternType="solid">
          <fgColor indexed="64"/>
          <bgColor indexed="26"/>
        </patternFill>
      </fill>
    </dxf>
    <dxf>
      <font>
        <b val="0"/>
        <i val="0"/>
        <strike val="0"/>
        <condense val="0"/>
        <extend val="0"/>
        <outline val="0"/>
        <shadow val="0"/>
        <u val="none"/>
        <vertAlign val="baseline"/>
        <sz val="10"/>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0"/>
        <color auto="1"/>
        <name val="Arial"/>
        <scheme val="none"/>
      </font>
      <fill>
        <patternFill patternType="solid">
          <fgColor indexed="64"/>
          <bgColor indexed="26"/>
        </patternFill>
      </fill>
    </dxf>
    <dxf>
      <font>
        <b val="0"/>
        <i val="0"/>
        <strike val="0"/>
        <condense val="0"/>
        <extend val="0"/>
        <outline val="0"/>
        <shadow val="0"/>
        <u val="none"/>
        <vertAlign val="baseline"/>
        <sz val="10"/>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0"/>
        <color auto="1"/>
        <name val="Arial"/>
        <scheme val="none"/>
      </font>
      <numFmt numFmtId="19" formatCode="dd/mm/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general" vertical="center" textRotation="0" indent="0"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left" textRotation="0" indent="0" justifyLastLine="0" shrinkToFit="0" readingOrder="0"/>
    </dxf>
    <dxf>
      <font>
        <strike val="0"/>
        <outline val="0"/>
        <shadow val="0"/>
        <u val="none"/>
        <vertAlign val="baseline"/>
        <sz val="10"/>
        <color auto="1"/>
        <name val="Arial"/>
        <scheme val="none"/>
      </font>
      <numFmt numFmtId="19" formatCode="dd/mm/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vertAlign val="baseline"/>
        <sz val="10"/>
        <name val="Arial"/>
        <scheme val="none"/>
      </font>
    </dxf>
    <dxf>
      <font>
        <strike val="0"/>
        <outline val="0"/>
        <shadow val="0"/>
        <vertAlign val="baseline"/>
        <sz val="10"/>
        <name val="Arial"/>
        <scheme val="none"/>
      </font>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3" totalsRowShown="0">
  <tableColumns count="2">
    <tableColumn id="1" name="Respuesta" dataDxfId="20"/>
    <tableColumn id="2" name="Descripción" dataDxfId="19"/>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7:C30" totalsRowShown="0">
  <tableColumns count="2">
    <tableColumn id="1" name="Trámite" dataDxfId="18"/>
    <tableColumn id="2" name="Descripción" dataDxfId="17"/>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5:C41" totalsRowShown="0">
  <tableColumns count="2">
    <tableColumn id="1" name="Medio" dataDxfId="16"/>
    <tableColumn id="2" name="Descripción" dataDxfId="15"/>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65" totalsRowShown="0" headerRowDxfId="14" data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IF(Formato!#REF!&lt;&gt;"",MONTH(#REF!),"")</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1"/>
  <sheetViews>
    <sheetView showGridLines="0" zoomScaleNormal="100" workbookViewId="0">
      <selection activeCell="C28" sqref="C28"/>
    </sheetView>
  </sheetViews>
  <sheetFormatPr baseColWidth="10" defaultColWidth="11.42578125" defaultRowHeight="12.75" x14ac:dyDescent="0.2"/>
  <cols>
    <col min="1" max="1" width="11.42578125" style="7"/>
    <col min="2" max="2" width="12" style="7" customWidth="1"/>
    <col min="3" max="3" width="135.28515625" customWidth="1"/>
  </cols>
  <sheetData>
    <row r="1" spans="1:5" ht="25.5" x14ac:dyDescent="0.35">
      <c r="A1" s="8" t="s">
        <v>0</v>
      </c>
      <c r="B1" s="8" t="s">
        <v>1</v>
      </c>
      <c r="C1" s="91" t="s">
        <v>2</v>
      </c>
      <c r="D1" s="91"/>
      <c r="E1" s="91"/>
    </row>
    <row r="2" spans="1:5" ht="85.5" customHeight="1" x14ac:dyDescent="0.2">
      <c r="A2" s="9">
        <v>34</v>
      </c>
      <c r="B2" s="9" t="s">
        <v>3</v>
      </c>
      <c r="C2" s="90" t="s">
        <v>4</v>
      </c>
      <c r="D2" s="90"/>
      <c r="E2" s="90"/>
    </row>
    <row r="3" spans="1:5" ht="64.5" customHeight="1" x14ac:dyDescent="0.2">
      <c r="A3" s="9">
        <v>54</v>
      </c>
      <c r="B3" s="9" t="s">
        <v>5</v>
      </c>
      <c r="C3" s="90" t="s">
        <v>6</v>
      </c>
      <c r="D3" s="90"/>
      <c r="E3" s="90"/>
    </row>
    <row r="4" spans="1:5" ht="69" customHeight="1" x14ac:dyDescent="0.2">
      <c r="A4" s="9">
        <v>54</v>
      </c>
      <c r="B4" s="9" t="s">
        <v>7</v>
      </c>
      <c r="C4" s="90" t="s">
        <v>8</v>
      </c>
      <c r="D4" s="90"/>
      <c r="E4" s="90"/>
    </row>
    <row r="10" spans="1:5" ht="15.75" x14ac:dyDescent="0.2">
      <c r="B10" s="89" t="s">
        <v>44</v>
      </c>
      <c r="C10" s="89"/>
    </row>
    <row r="12" spans="1:5" x14ac:dyDescent="0.2">
      <c r="B12" s="13" t="s">
        <v>9</v>
      </c>
      <c r="C12" s="6" t="s">
        <v>10</v>
      </c>
    </row>
    <row r="13" spans="1:5" x14ac:dyDescent="0.2">
      <c r="B13" s="7">
        <v>1</v>
      </c>
      <c r="C13" s="6" t="s">
        <v>11</v>
      </c>
    </row>
    <row r="14" spans="1:5" x14ac:dyDescent="0.2">
      <c r="B14" s="7">
        <v>2</v>
      </c>
      <c r="C14" s="6" t="s">
        <v>12</v>
      </c>
    </row>
    <row r="15" spans="1:5" x14ac:dyDescent="0.2">
      <c r="B15" s="7">
        <v>3</v>
      </c>
      <c r="C15" s="6" t="s">
        <v>13</v>
      </c>
    </row>
    <row r="16" spans="1:5" x14ac:dyDescent="0.2">
      <c r="B16" s="7">
        <v>4</v>
      </c>
      <c r="C16" s="6" t="s">
        <v>14</v>
      </c>
    </row>
    <row r="17" spans="2:3" x14ac:dyDescent="0.2">
      <c r="B17" s="7">
        <v>5</v>
      </c>
      <c r="C17" s="6" t="s">
        <v>15</v>
      </c>
    </row>
    <row r="18" spans="2:3" x14ac:dyDescent="0.2">
      <c r="B18" s="7">
        <v>6</v>
      </c>
      <c r="C18" s="6" t="s">
        <v>16</v>
      </c>
    </row>
    <row r="19" spans="2:3" x14ac:dyDescent="0.2">
      <c r="B19" s="7">
        <v>7</v>
      </c>
      <c r="C19" s="6" t="s">
        <v>17</v>
      </c>
    </row>
    <row r="20" spans="2:3" x14ac:dyDescent="0.2">
      <c r="B20" s="7">
        <v>8</v>
      </c>
      <c r="C20" s="6" t="s">
        <v>18</v>
      </c>
    </row>
    <row r="21" spans="2:3" x14ac:dyDescent="0.2">
      <c r="B21" s="7">
        <v>9</v>
      </c>
      <c r="C21" s="6" t="s">
        <v>19</v>
      </c>
    </row>
    <row r="22" spans="2:3" x14ac:dyDescent="0.2">
      <c r="B22" s="7">
        <v>10</v>
      </c>
      <c r="C22" s="6" t="s">
        <v>20</v>
      </c>
    </row>
    <row r="23" spans="2:3" x14ac:dyDescent="0.2">
      <c r="B23" s="18">
        <v>11</v>
      </c>
      <c r="C23" s="19" t="s">
        <v>57</v>
      </c>
    </row>
    <row r="25" spans="2:3" ht="15.75" x14ac:dyDescent="0.2">
      <c r="B25" s="89" t="s">
        <v>43</v>
      </c>
      <c r="C25" s="89"/>
    </row>
    <row r="27" spans="2:3" x14ac:dyDescent="0.2">
      <c r="B27" s="13" t="s">
        <v>21</v>
      </c>
      <c r="C27" s="6" t="s">
        <v>10</v>
      </c>
    </row>
    <row r="28" spans="2:3" x14ac:dyDescent="0.2">
      <c r="B28" s="7">
        <v>1</v>
      </c>
      <c r="C28" s="6" t="s">
        <v>22</v>
      </c>
    </row>
    <row r="29" spans="2:3" x14ac:dyDescent="0.2">
      <c r="B29" s="7">
        <v>2</v>
      </c>
      <c r="C29" s="6" t="s">
        <v>23</v>
      </c>
    </row>
    <row r="30" spans="2:3" x14ac:dyDescent="0.2">
      <c r="B30" s="7">
        <v>3</v>
      </c>
      <c r="C30" s="6" t="s">
        <v>24</v>
      </c>
    </row>
    <row r="33" spans="2:3" ht="15.75" x14ac:dyDescent="0.2">
      <c r="B33" s="89" t="s">
        <v>45</v>
      </c>
      <c r="C33" s="89"/>
    </row>
    <row r="35" spans="2:3" x14ac:dyDescent="0.2">
      <c r="B35" s="13" t="s">
        <v>46</v>
      </c>
      <c r="C35" s="6" t="s">
        <v>10</v>
      </c>
    </row>
    <row r="36" spans="2:3" x14ac:dyDescent="0.2">
      <c r="B36" s="7">
        <v>1</v>
      </c>
      <c r="C36" s="6" t="s">
        <v>47</v>
      </c>
    </row>
    <row r="37" spans="2:3" x14ac:dyDescent="0.2">
      <c r="B37" s="7">
        <v>2</v>
      </c>
      <c r="C37" s="6" t="s">
        <v>53</v>
      </c>
    </row>
    <row r="38" spans="2:3" x14ac:dyDescent="0.2">
      <c r="B38" s="7">
        <v>3</v>
      </c>
      <c r="C38" s="6" t="s">
        <v>48</v>
      </c>
    </row>
    <row r="39" spans="2:3" x14ac:dyDescent="0.2">
      <c r="B39" s="7">
        <v>4</v>
      </c>
      <c r="C39" s="6" t="s">
        <v>51</v>
      </c>
    </row>
    <row r="40" spans="2:3" x14ac:dyDescent="0.2">
      <c r="B40" s="7">
        <v>5</v>
      </c>
      <c r="C40" s="15" t="s">
        <v>50</v>
      </c>
    </row>
    <row r="41" spans="2:3" x14ac:dyDescent="0.2">
      <c r="B41" s="7">
        <v>6</v>
      </c>
      <c r="C41" s="15" t="s">
        <v>52</v>
      </c>
    </row>
  </sheetData>
  <mergeCells count="7">
    <mergeCell ref="B33:C33"/>
    <mergeCell ref="C2:E2"/>
    <mergeCell ref="C3:E3"/>
    <mergeCell ref="C4:E4"/>
    <mergeCell ref="C1:E1"/>
    <mergeCell ref="B25:C25"/>
    <mergeCell ref="B10:C10"/>
  </mergeCells>
  <phoneticPr fontId="2"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T69"/>
  <sheetViews>
    <sheetView showGridLines="0" tabSelected="1" zoomScale="77" zoomScaleNormal="77" workbookViewId="0">
      <selection activeCell="H4" sqref="H4"/>
    </sheetView>
  </sheetViews>
  <sheetFormatPr baseColWidth="10" defaultColWidth="9.140625" defaultRowHeight="12.75" x14ac:dyDescent="0.2"/>
  <cols>
    <col min="1" max="1" width="16.28515625" style="24" bestFit="1" customWidth="1"/>
    <col min="2" max="2" width="17.42578125" style="6" customWidth="1"/>
    <col min="3" max="3" width="14.7109375" style="70" customWidth="1"/>
    <col min="4" max="4" width="26.140625" style="6" customWidth="1"/>
    <col min="5" max="5" width="19" style="22" customWidth="1"/>
    <col min="6" max="6" width="57.28515625" style="6" customWidth="1"/>
    <col min="7" max="7" width="21.7109375" style="22" bestFit="1" customWidth="1"/>
    <col min="8" max="8" width="12.42578125" style="6" customWidth="1"/>
    <col min="9" max="9" width="15.85546875" style="6" customWidth="1"/>
    <col min="10" max="10" width="11.7109375" style="24" bestFit="1" customWidth="1"/>
    <col min="11" max="11" width="14.42578125" style="6" customWidth="1"/>
    <col min="12" max="12" width="13.42578125" style="6" hidden="1" customWidth="1"/>
    <col min="13" max="13" width="8.7109375" style="6" hidden="1" customWidth="1"/>
    <col min="14" max="14" width="44.5703125" style="6" customWidth="1"/>
    <col min="15" max="253" width="11.42578125" style="6" customWidth="1"/>
    <col min="254" max="16384" width="9.140625" style="6"/>
  </cols>
  <sheetData>
    <row r="1" spans="1:14" ht="27.75" customHeight="1" x14ac:dyDescent="0.2">
      <c r="A1" s="2" t="s">
        <v>25</v>
      </c>
      <c r="B1" s="33">
        <v>5</v>
      </c>
      <c r="C1" s="93" t="s">
        <v>60</v>
      </c>
      <c r="D1" s="94"/>
      <c r="F1" s="2" t="s">
        <v>26</v>
      </c>
      <c r="G1" s="4" t="s">
        <v>27</v>
      </c>
      <c r="H1" s="23"/>
      <c r="I1" s="95" t="s">
        <v>61</v>
      </c>
      <c r="J1" s="96"/>
      <c r="K1" s="96"/>
      <c r="L1" s="96"/>
    </row>
    <row r="2" spans="1:14" ht="29.25" customHeight="1" thickBot="1" x14ac:dyDescent="0.25">
      <c r="B2" s="25" t="s">
        <v>70</v>
      </c>
      <c r="F2" s="3"/>
      <c r="G2" s="5" t="s">
        <v>28</v>
      </c>
      <c r="H2" s="23"/>
      <c r="I2" s="95" t="s">
        <v>62</v>
      </c>
      <c r="J2" s="96"/>
      <c r="K2" s="96"/>
      <c r="L2" s="96"/>
    </row>
    <row r="3" spans="1:14" ht="13.5" thickBot="1" x14ac:dyDescent="0.25">
      <c r="A3" s="2" t="s">
        <v>29</v>
      </c>
      <c r="B3" s="33">
        <v>2019</v>
      </c>
      <c r="D3" s="3"/>
      <c r="E3" s="10"/>
      <c r="F3" s="25"/>
      <c r="M3" s="14" t="s">
        <v>30</v>
      </c>
      <c r="N3" s="19"/>
    </row>
    <row r="4" spans="1:14" ht="32.25" customHeight="1" x14ac:dyDescent="0.2">
      <c r="M4" s="26">
        <v>1</v>
      </c>
      <c r="N4" s="17" t="s">
        <v>31</v>
      </c>
    </row>
    <row r="5" spans="1:14" ht="77.25" thickBot="1" x14ac:dyDescent="0.25">
      <c r="M5" s="27">
        <v>2</v>
      </c>
      <c r="N5" s="16" t="s">
        <v>32</v>
      </c>
    </row>
    <row r="6" spans="1:14" ht="18" customHeight="1" x14ac:dyDescent="0.2">
      <c r="A6" s="92" t="s">
        <v>33</v>
      </c>
      <c r="B6" s="92"/>
      <c r="C6" s="92"/>
      <c r="D6" s="92"/>
      <c r="E6" s="92"/>
      <c r="F6" s="92"/>
      <c r="G6" s="92"/>
      <c r="H6" s="92"/>
      <c r="I6" s="92"/>
    </row>
    <row r="9" spans="1:14" s="28" customFormat="1" ht="44.25" customHeight="1" thickBot="1" x14ac:dyDescent="0.25">
      <c r="A9" s="12" t="s">
        <v>49</v>
      </c>
      <c r="B9" s="12" t="s">
        <v>55</v>
      </c>
      <c r="C9" s="71" t="s">
        <v>34</v>
      </c>
      <c r="D9" s="12" t="s">
        <v>35</v>
      </c>
      <c r="E9" s="12" t="s">
        <v>21</v>
      </c>
      <c r="F9" s="12" t="s">
        <v>9</v>
      </c>
      <c r="G9" s="12" t="s">
        <v>36</v>
      </c>
      <c r="H9" s="12" t="s">
        <v>54</v>
      </c>
      <c r="I9" s="12" t="s">
        <v>37</v>
      </c>
      <c r="J9" s="52" t="s">
        <v>56</v>
      </c>
      <c r="K9" s="12" t="s">
        <v>38</v>
      </c>
      <c r="L9" s="34" t="s">
        <v>39</v>
      </c>
      <c r="M9" s="34" t="s">
        <v>40</v>
      </c>
    </row>
    <row r="10" spans="1:14" ht="174" customHeight="1" x14ac:dyDescent="0.2">
      <c r="A10" s="67">
        <v>486519</v>
      </c>
      <c r="B10" s="75" t="s">
        <v>63</v>
      </c>
      <c r="C10" s="74">
        <v>43567</v>
      </c>
      <c r="D10" s="84" t="s">
        <v>71</v>
      </c>
      <c r="E10" s="21" t="s">
        <v>24</v>
      </c>
      <c r="F10" s="43" t="s">
        <v>13</v>
      </c>
      <c r="G10" s="74">
        <v>43585</v>
      </c>
      <c r="H10" s="38" t="s">
        <v>24</v>
      </c>
      <c r="I10" s="76" t="s">
        <v>59</v>
      </c>
      <c r="J10" s="77" t="s">
        <v>47</v>
      </c>
      <c r="K10" s="76" t="s">
        <v>59</v>
      </c>
      <c r="L10" s="79" t="e">
        <f>IF(Formato!#REF!&lt;&gt;"",MONTH(#REF!),"")</f>
        <v>#REF!</v>
      </c>
      <c r="M10" s="80">
        <f>IF(Formato!$G10&lt;&gt;"",MONTH(G10),"")</f>
        <v>4</v>
      </c>
    </row>
    <row r="11" spans="1:14" ht="409.5" x14ac:dyDescent="0.2">
      <c r="A11" s="67">
        <v>518919</v>
      </c>
      <c r="B11" s="43" t="s">
        <v>64</v>
      </c>
      <c r="C11" s="74">
        <v>43577</v>
      </c>
      <c r="D11" s="62" t="s">
        <v>65</v>
      </c>
      <c r="E11" s="21" t="s">
        <v>24</v>
      </c>
      <c r="F11" s="36" t="s">
        <v>13</v>
      </c>
      <c r="G11" s="35">
        <v>43587</v>
      </c>
      <c r="H11" s="38" t="s">
        <v>24</v>
      </c>
      <c r="I11" s="76" t="s">
        <v>59</v>
      </c>
      <c r="J11" s="77" t="s">
        <v>47</v>
      </c>
      <c r="K11" s="76" t="s">
        <v>59</v>
      </c>
      <c r="L11" s="79" t="e">
        <f>IF(Formato!#REF!&lt;&gt;"",MONTH(#REF!),"")</f>
        <v>#REF!</v>
      </c>
      <c r="M11" s="80">
        <f>IF(Formato!$G11&lt;&gt;"",MONTH(G11),"")</f>
        <v>5</v>
      </c>
    </row>
    <row r="12" spans="1:14" ht="87" customHeight="1" x14ac:dyDescent="0.2">
      <c r="A12" s="44">
        <v>522019</v>
      </c>
      <c r="B12" s="43" t="s">
        <v>66</v>
      </c>
      <c r="C12" s="74">
        <v>43578</v>
      </c>
      <c r="D12" s="62" t="s">
        <v>67</v>
      </c>
      <c r="E12" s="21" t="s">
        <v>24</v>
      </c>
      <c r="F12" s="81" t="s">
        <v>13</v>
      </c>
      <c r="G12" s="35">
        <v>43592</v>
      </c>
      <c r="H12" s="38" t="s">
        <v>24</v>
      </c>
      <c r="I12" s="76" t="s">
        <v>59</v>
      </c>
      <c r="J12" s="77" t="s">
        <v>47</v>
      </c>
      <c r="K12" s="76" t="s">
        <v>59</v>
      </c>
      <c r="L12" s="53" t="e">
        <f>IF(Formato!#REF!&lt;&gt;"",MONTH(#REF!),"")</f>
        <v>#REF!</v>
      </c>
      <c r="M12" s="54">
        <f>IF(Formato!$G12&lt;&gt;"",MONTH(G12),"")</f>
        <v>5</v>
      </c>
    </row>
    <row r="13" spans="1:14" ht="51" x14ac:dyDescent="0.2">
      <c r="A13" s="21">
        <v>554819</v>
      </c>
      <c r="B13" s="43" t="s">
        <v>68</v>
      </c>
      <c r="C13" s="74">
        <v>43585</v>
      </c>
      <c r="D13" s="62" t="s">
        <v>69</v>
      </c>
      <c r="E13" s="21" t="s">
        <v>24</v>
      </c>
      <c r="F13" s="81" t="s">
        <v>13</v>
      </c>
      <c r="G13" s="35">
        <v>43600</v>
      </c>
      <c r="H13" s="38" t="s">
        <v>24</v>
      </c>
      <c r="I13" s="76" t="s">
        <v>59</v>
      </c>
      <c r="J13" s="77" t="s">
        <v>47</v>
      </c>
      <c r="K13" s="76" t="s">
        <v>59</v>
      </c>
      <c r="L13" s="53" t="e">
        <f>IF(Formato!#REF!&lt;&gt;"",MONTH(#REF!),"")</f>
        <v>#REF!</v>
      </c>
      <c r="M13" s="54">
        <f>IF(Formato!$G13&lt;&gt;"",MONTH(G13),"")</f>
        <v>5</v>
      </c>
    </row>
    <row r="14" spans="1:14" ht="51" x14ac:dyDescent="0.2">
      <c r="A14" s="44">
        <v>554919</v>
      </c>
      <c r="B14" s="43" t="s">
        <v>68</v>
      </c>
      <c r="C14" s="74">
        <v>43585</v>
      </c>
      <c r="D14" s="62" t="s">
        <v>69</v>
      </c>
      <c r="E14" s="21" t="s">
        <v>24</v>
      </c>
      <c r="F14" s="81" t="s">
        <v>13</v>
      </c>
      <c r="G14" s="35">
        <v>43600</v>
      </c>
      <c r="H14" s="38" t="s">
        <v>24</v>
      </c>
      <c r="I14" s="76" t="s">
        <v>59</v>
      </c>
      <c r="J14" s="77" t="s">
        <v>47</v>
      </c>
      <c r="K14" s="76" t="s">
        <v>59</v>
      </c>
      <c r="L14" s="53" t="e">
        <f>IF(Formato!#REF!&lt;&gt;"",MONTH(#REF!),"")</f>
        <v>#REF!</v>
      </c>
      <c r="M14" s="54">
        <f>IF(Formato!$G14&lt;&gt;"",MONTH(G14),"")</f>
        <v>5</v>
      </c>
    </row>
    <row r="15" spans="1:14" ht="51" x14ac:dyDescent="0.2">
      <c r="A15" s="67">
        <v>566119</v>
      </c>
      <c r="B15" s="43" t="s">
        <v>73</v>
      </c>
      <c r="C15" s="74">
        <v>43587</v>
      </c>
      <c r="D15" s="84" t="s">
        <v>74</v>
      </c>
      <c r="E15" s="44" t="s">
        <v>24</v>
      </c>
      <c r="F15" s="36" t="s">
        <v>16</v>
      </c>
      <c r="G15" s="35">
        <v>43591</v>
      </c>
      <c r="H15" s="38" t="s">
        <v>24</v>
      </c>
      <c r="I15" s="76" t="s">
        <v>59</v>
      </c>
      <c r="J15" s="77" t="s">
        <v>47</v>
      </c>
      <c r="K15" s="76" t="s">
        <v>59</v>
      </c>
      <c r="L15" s="53" t="e">
        <f>IF(Formato!#REF!&lt;&gt;"",MONTH(#REF!),"")</f>
        <v>#REF!</v>
      </c>
      <c r="M15" s="54">
        <f>IF(Formato!$G15&lt;&gt;"",MONTH(G15),"")</f>
        <v>5</v>
      </c>
    </row>
    <row r="16" spans="1:14" ht="65.25" customHeight="1" x14ac:dyDescent="0.2">
      <c r="A16" s="67">
        <v>566419</v>
      </c>
      <c r="B16" s="43" t="s">
        <v>73</v>
      </c>
      <c r="C16" s="74">
        <v>43587</v>
      </c>
      <c r="D16" s="62" t="s">
        <v>75</v>
      </c>
      <c r="E16" s="44" t="s">
        <v>24</v>
      </c>
      <c r="F16" s="36" t="s">
        <v>16</v>
      </c>
      <c r="G16" s="35">
        <v>43591</v>
      </c>
      <c r="H16" s="38" t="s">
        <v>24</v>
      </c>
      <c r="I16" s="76" t="s">
        <v>59</v>
      </c>
      <c r="J16" s="77" t="s">
        <v>47</v>
      </c>
      <c r="K16" s="76" t="s">
        <v>59</v>
      </c>
      <c r="L16" s="53">
        <f>IF(Formato!$C16&lt;&gt;"",MONTH(C16),"")</f>
        <v>5</v>
      </c>
      <c r="M16" s="54">
        <f>IF(Formato!$G16&lt;&gt;"",MONTH(G16),"")</f>
        <v>5</v>
      </c>
    </row>
    <row r="17" spans="1:20" ht="96.75" customHeight="1" x14ac:dyDescent="0.2">
      <c r="A17" s="67">
        <v>567119</v>
      </c>
      <c r="B17" s="43" t="s">
        <v>73</v>
      </c>
      <c r="C17" s="74">
        <v>43587</v>
      </c>
      <c r="D17" s="62" t="s">
        <v>76</v>
      </c>
      <c r="E17" s="44" t="s">
        <v>24</v>
      </c>
      <c r="F17" s="36" t="s">
        <v>16</v>
      </c>
      <c r="G17" s="35">
        <v>43591</v>
      </c>
      <c r="H17" s="38" t="s">
        <v>24</v>
      </c>
      <c r="I17" s="76" t="s">
        <v>59</v>
      </c>
      <c r="J17" s="77" t="s">
        <v>47</v>
      </c>
      <c r="K17" s="76" t="s">
        <v>59</v>
      </c>
      <c r="L17" s="53">
        <f>IF(Formato!$C17&lt;&gt;"",MONTH(C17),"")</f>
        <v>5</v>
      </c>
      <c r="M17" s="54">
        <f>IF(Formato!$G17&lt;&gt;"",MONTH(G17),"")</f>
        <v>5</v>
      </c>
    </row>
    <row r="18" spans="1:20" ht="409.5" x14ac:dyDescent="0.2">
      <c r="A18" s="21">
        <v>568119</v>
      </c>
      <c r="B18" s="43" t="s">
        <v>73</v>
      </c>
      <c r="C18" s="74">
        <v>43587</v>
      </c>
      <c r="D18" s="62" t="s">
        <v>77</v>
      </c>
      <c r="E18" s="44" t="s">
        <v>24</v>
      </c>
      <c r="F18" s="36" t="s">
        <v>16</v>
      </c>
      <c r="G18" s="35">
        <v>43591</v>
      </c>
      <c r="H18" s="38" t="s">
        <v>24</v>
      </c>
      <c r="I18" s="76" t="s">
        <v>59</v>
      </c>
      <c r="J18" s="77" t="s">
        <v>47</v>
      </c>
      <c r="K18" s="76" t="s">
        <v>59</v>
      </c>
      <c r="L18" s="53">
        <f>IF(Formato!$C18&lt;&gt;"",MONTH(C18),"")</f>
        <v>5</v>
      </c>
      <c r="M18" s="54">
        <f>IF(Formato!$G18&lt;&gt;"",MONTH(G18),"")</f>
        <v>5</v>
      </c>
    </row>
    <row r="19" spans="1:20" ht="36.75" customHeight="1" x14ac:dyDescent="0.2">
      <c r="A19" s="21">
        <v>568519</v>
      </c>
      <c r="B19" s="43" t="s">
        <v>73</v>
      </c>
      <c r="C19" s="74">
        <v>43587</v>
      </c>
      <c r="D19" s="62" t="s">
        <v>78</v>
      </c>
      <c r="E19" s="44" t="s">
        <v>24</v>
      </c>
      <c r="F19" s="36" t="s">
        <v>16</v>
      </c>
      <c r="G19" s="35">
        <v>43591</v>
      </c>
      <c r="H19" s="38" t="s">
        <v>24</v>
      </c>
      <c r="I19" s="76" t="s">
        <v>59</v>
      </c>
      <c r="J19" s="77" t="s">
        <v>47</v>
      </c>
      <c r="K19" s="76" t="s">
        <v>59</v>
      </c>
      <c r="L19" s="53">
        <f>IF(Formato!$C19&lt;&gt;"",MONTH(C19),"")</f>
        <v>5</v>
      </c>
      <c r="M19" s="54">
        <f>IF(Formato!$G19&lt;&gt;"",MONTH(G19),"")</f>
        <v>5</v>
      </c>
      <c r="T19" s="6" t="s">
        <v>58</v>
      </c>
    </row>
    <row r="20" spans="1:20" ht="54" customHeight="1" x14ac:dyDescent="0.2">
      <c r="A20" s="21">
        <v>572419</v>
      </c>
      <c r="B20" s="43" t="s">
        <v>80</v>
      </c>
      <c r="C20" s="35">
        <v>43588</v>
      </c>
      <c r="D20" s="62" t="s">
        <v>79</v>
      </c>
      <c r="E20" s="21" t="s">
        <v>24</v>
      </c>
      <c r="F20" s="43" t="s">
        <v>13</v>
      </c>
      <c r="G20" s="35">
        <v>43600</v>
      </c>
      <c r="H20" s="38" t="s">
        <v>24</v>
      </c>
      <c r="I20" s="76" t="s">
        <v>59</v>
      </c>
      <c r="J20" s="77" t="s">
        <v>47</v>
      </c>
      <c r="K20" s="76" t="s">
        <v>59</v>
      </c>
      <c r="L20" s="53">
        <f>IF(Formato!$C20&lt;&gt;"",MONTH(C20),"")</f>
        <v>5</v>
      </c>
      <c r="M20" s="54">
        <f>IF(Formato!$G20&lt;&gt;"",MONTH(G20),"")</f>
        <v>5</v>
      </c>
    </row>
    <row r="21" spans="1:20" ht="76.5" x14ac:dyDescent="0.2">
      <c r="A21" s="21">
        <v>573519</v>
      </c>
      <c r="B21" s="43" t="s">
        <v>82</v>
      </c>
      <c r="C21" s="35">
        <v>43588</v>
      </c>
      <c r="D21" s="62" t="s">
        <v>81</v>
      </c>
      <c r="E21" s="21" t="s">
        <v>24</v>
      </c>
      <c r="F21" s="43" t="s">
        <v>13</v>
      </c>
      <c r="G21" s="35">
        <v>43591</v>
      </c>
      <c r="H21" s="38" t="s">
        <v>24</v>
      </c>
      <c r="I21" s="76" t="s">
        <v>59</v>
      </c>
      <c r="J21" s="77" t="s">
        <v>47</v>
      </c>
      <c r="K21" s="76" t="s">
        <v>59</v>
      </c>
      <c r="L21" s="53">
        <f>IF(Formato!$C21&lt;&gt;"",MONTH(C21),"")</f>
        <v>5</v>
      </c>
      <c r="M21" s="54">
        <f>IF(Formato!$G21&lt;&gt;"",MONTH(G21),"")</f>
        <v>5</v>
      </c>
    </row>
    <row r="22" spans="1:20" ht="94.5" customHeight="1" x14ac:dyDescent="0.2">
      <c r="A22" s="77">
        <v>576219</v>
      </c>
      <c r="B22" s="76" t="s">
        <v>73</v>
      </c>
      <c r="C22" s="35">
        <v>43588</v>
      </c>
      <c r="D22" s="78" t="s">
        <v>83</v>
      </c>
      <c r="E22" s="77" t="s">
        <v>24</v>
      </c>
      <c r="F22" s="36" t="s">
        <v>16</v>
      </c>
      <c r="G22" s="35">
        <v>43593</v>
      </c>
      <c r="H22" s="38" t="s">
        <v>24</v>
      </c>
      <c r="I22" s="76" t="s">
        <v>59</v>
      </c>
      <c r="J22" s="77" t="s">
        <v>47</v>
      </c>
      <c r="K22" s="76" t="s">
        <v>59</v>
      </c>
      <c r="L22" s="53">
        <f>IF(Formato!$C22&lt;&gt;"",MONTH(C22),"")</f>
        <v>5</v>
      </c>
      <c r="M22" s="54">
        <f>IF(Formato!$G22&lt;&gt;"",MONTH(G22),"")</f>
        <v>5</v>
      </c>
    </row>
    <row r="23" spans="1:20" ht="102" x14ac:dyDescent="0.2">
      <c r="A23" s="77">
        <v>576519</v>
      </c>
      <c r="B23" s="76" t="s">
        <v>73</v>
      </c>
      <c r="C23" s="35">
        <v>43588</v>
      </c>
      <c r="D23" s="78" t="s">
        <v>84</v>
      </c>
      <c r="E23" s="77" t="s">
        <v>24</v>
      </c>
      <c r="F23" s="36" t="s">
        <v>16</v>
      </c>
      <c r="G23" s="35">
        <v>43593</v>
      </c>
      <c r="H23" s="38" t="s">
        <v>24</v>
      </c>
      <c r="I23" s="76" t="s">
        <v>59</v>
      </c>
      <c r="J23" s="77" t="s">
        <v>47</v>
      </c>
      <c r="K23" s="76" t="s">
        <v>59</v>
      </c>
      <c r="L23" s="53">
        <f>IF(Formato!$C23&lt;&gt;"",MONTH(C23),"")</f>
        <v>5</v>
      </c>
      <c r="M23" s="54">
        <f>IF(Formato!$G23&lt;&gt;"",MONTH(G23),"")</f>
        <v>5</v>
      </c>
    </row>
    <row r="24" spans="1:20" ht="118.5" customHeight="1" x14ac:dyDescent="0.2">
      <c r="A24" s="85">
        <v>576819</v>
      </c>
      <c r="B24" s="76" t="s">
        <v>73</v>
      </c>
      <c r="C24" s="35">
        <v>43588</v>
      </c>
      <c r="D24" s="78" t="s">
        <v>85</v>
      </c>
      <c r="E24" s="77" t="s">
        <v>24</v>
      </c>
      <c r="F24" s="36" t="s">
        <v>16</v>
      </c>
      <c r="G24" s="35">
        <v>43593</v>
      </c>
      <c r="H24" s="38" t="s">
        <v>24</v>
      </c>
      <c r="I24" s="76" t="s">
        <v>59</v>
      </c>
      <c r="J24" s="77" t="s">
        <v>47</v>
      </c>
      <c r="K24" s="76" t="s">
        <v>59</v>
      </c>
      <c r="L24" s="53"/>
      <c r="M24" s="54"/>
    </row>
    <row r="25" spans="1:20" ht="252.75" customHeight="1" x14ac:dyDescent="0.2">
      <c r="A25" s="85">
        <v>577119</v>
      </c>
      <c r="B25" s="76" t="s">
        <v>73</v>
      </c>
      <c r="C25" s="35">
        <v>43588</v>
      </c>
      <c r="D25" s="78" t="s">
        <v>86</v>
      </c>
      <c r="E25" s="77" t="s">
        <v>24</v>
      </c>
      <c r="F25" s="36" t="s">
        <v>16</v>
      </c>
      <c r="G25" s="35">
        <v>43593</v>
      </c>
      <c r="H25" s="38" t="s">
        <v>24</v>
      </c>
      <c r="I25" s="76" t="s">
        <v>59</v>
      </c>
      <c r="J25" s="77" t="s">
        <v>47</v>
      </c>
      <c r="K25" s="76" t="s">
        <v>59</v>
      </c>
      <c r="L25" s="29"/>
      <c r="M25" s="30"/>
    </row>
    <row r="26" spans="1:20" ht="102" x14ac:dyDescent="0.2">
      <c r="A26" s="21">
        <v>577419</v>
      </c>
      <c r="B26" s="76" t="s">
        <v>73</v>
      </c>
      <c r="C26" s="35">
        <v>43588</v>
      </c>
      <c r="D26" s="78" t="s">
        <v>87</v>
      </c>
      <c r="E26" s="77" t="s">
        <v>24</v>
      </c>
      <c r="F26" s="36" t="s">
        <v>16</v>
      </c>
      <c r="G26" s="35">
        <v>43593</v>
      </c>
      <c r="H26" s="38" t="s">
        <v>24</v>
      </c>
      <c r="I26" s="76" t="s">
        <v>59</v>
      </c>
      <c r="J26" s="77" t="s">
        <v>47</v>
      </c>
      <c r="K26" s="76" t="s">
        <v>59</v>
      </c>
      <c r="L26" s="56"/>
      <c r="M26" s="57"/>
    </row>
    <row r="27" spans="1:20" ht="255" x14ac:dyDescent="0.2">
      <c r="A27" s="21">
        <v>578719</v>
      </c>
      <c r="B27" s="76" t="s">
        <v>89</v>
      </c>
      <c r="C27" s="38">
        <v>43590</v>
      </c>
      <c r="D27" s="78" t="s">
        <v>88</v>
      </c>
      <c r="E27" s="77" t="s">
        <v>24</v>
      </c>
      <c r="F27" s="36" t="s">
        <v>16</v>
      </c>
      <c r="G27" s="35">
        <v>43593</v>
      </c>
      <c r="H27" s="38" t="s">
        <v>24</v>
      </c>
      <c r="I27" s="76" t="s">
        <v>59</v>
      </c>
      <c r="J27" s="77" t="s">
        <v>47</v>
      </c>
      <c r="K27" s="76" t="s">
        <v>59</v>
      </c>
      <c r="L27" s="68"/>
      <c r="M27" s="69"/>
    </row>
    <row r="28" spans="1:20" ht="153" x14ac:dyDescent="0.2">
      <c r="A28" s="21">
        <v>585619</v>
      </c>
      <c r="B28" s="76" t="s">
        <v>90</v>
      </c>
      <c r="C28" s="38">
        <v>43591</v>
      </c>
      <c r="D28" s="78" t="s">
        <v>91</v>
      </c>
      <c r="E28" s="77" t="s">
        <v>24</v>
      </c>
      <c r="F28" s="36" t="s">
        <v>16</v>
      </c>
      <c r="G28" s="35">
        <v>43593</v>
      </c>
      <c r="H28" s="38" t="s">
        <v>24</v>
      </c>
      <c r="I28" s="76" t="s">
        <v>59</v>
      </c>
      <c r="J28" s="77" t="s">
        <v>47</v>
      </c>
      <c r="K28" s="76" t="s">
        <v>59</v>
      </c>
      <c r="L28" s="29"/>
      <c r="M28" s="30"/>
    </row>
    <row r="29" spans="1:20" ht="180" x14ac:dyDescent="0.2">
      <c r="A29" s="44">
        <v>590919</v>
      </c>
      <c r="B29" s="58" t="s">
        <v>92</v>
      </c>
      <c r="C29" s="46">
        <v>43591</v>
      </c>
      <c r="D29" s="66" t="s">
        <v>93</v>
      </c>
      <c r="E29" s="21" t="s">
        <v>24</v>
      </c>
      <c r="F29" s="36" t="s">
        <v>16</v>
      </c>
      <c r="G29" s="35" t="s">
        <v>94</v>
      </c>
      <c r="H29" s="38" t="s">
        <v>24</v>
      </c>
      <c r="I29" s="76" t="s">
        <v>59</v>
      </c>
      <c r="J29" s="77" t="s">
        <v>47</v>
      </c>
      <c r="K29" s="76" t="s">
        <v>59</v>
      </c>
      <c r="L29" s="68"/>
      <c r="M29" s="69"/>
    </row>
    <row r="30" spans="1:20" ht="204" x14ac:dyDescent="0.2">
      <c r="A30" s="21">
        <v>599819</v>
      </c>
      <c r="B30" s="75" t="s">
        <v>95</v>
      </c>
      <c r="C30" s="74">
        <v>43592</v>
      </c>
      <c r="D30" s="86" t="s">
        <v>96</v>
      </c>
      <c r="E30" s="67" t="s">
        <v>24</v>
      </c>
      <c r="F30" s="81" t="s">
        <v>16</v>
      </c>
      <c r="G30" s="35">
        <v>43600</v>
      </c>
      <c r="H30" s="38" t="s">
        <v>24</v>
      </c>
      <c r="I30" s="76" t="s">
        <v>59</v>
      </c>
      <c r="J30" s="77" t="s">
        <v>47</v>
      </c>
      <c r="K30" s="76" t="s">
        <v>59</v>
      </c>
      <c r="L30" s="29"/>
      <c r="M30" s="30"/>
    </row>
    <row r="31" spans="1:20" ht="178.5" x14ac:dyDescent="0.2">
      <c r="A31" s="21">
        <v>612919</v>
      </c>
      <c r="B31" s="75" t="s">
        <v>97</v>
      </c>
      <c r="C31" s="74">
        <v>43594</v>
      </c>
      <c r="D31" s="86" t="s">
        <v>98</v>
      </c>
      <c r="E31" s="67" t="s">
        <v>24</v>
      </c>
      <c r="F31" s="81" t="s">
        <v>13</v>
      </c>
      <c r="G31" s="35" t="s">
        <v>99</v>
      </c>
      <c r="H31" s="38" t="s">
        <v>24</v>
      </c>
      <c r="I31" s="76" t="s">
        <v>59</v>
      </c>
      <c r="J31" s="77" t="s">
        <v>47</v>
      </c>
      <c r="K31" s="76" t="s">
        <v>59</v>
      </c>
      <c r="L31" s="29"/>
      <c r="M31" s="30"/>
    </row>
    <row r="32" spans="1:20" ht="409.5" x14ac:dyDescent="0.2">
      <c r="A32" s="45">
        <v>641319</v>
      </c>
      <c r="B32" s="83" t="s">
        <v>100</v>
      </c>
      <c r="C32" s="46">
        <v>43600</v>
      </c>
      <c r="D32" s="61" t="s">
        <v>101</v>
      </c>
      <c r="E32" s="44" t="s">
        <v>24</v>
      </c>
      <c r="F32" s="81" t="s">
        <v>16</v>
      </c>
      <c r="G32" s="35">
        <v>43605</v>
      </c>
      <c r="H32" s="38" t="s">
        <v>24</v>
      </c>
      <c r="I32" s="76" t="s">
        <v>59</v>
      </c>
      <c r="J32" s="77" t="s">
        <v>47</v>
      </c>
      <c r="K32" s="76" t="s">
        <v>59</v>
      </c>
      <c r="L32" s="56"/>
      <c r="M32" s="57"/>
    </row>
    <row r="33" spans="1:14" ht="267.75" x14ac:dyDescent="0.2">
      <c r="A33" s="21">
        <v>641619</v>
      </c>
      <c r="B33" s="43" t="s">
        <v>102</v>
      </c>
      <c r="C33" s="74">
        <v>43600</v>
      </c>
      <c r="D33" s="62" t="s">
        <v>72</v>
      </c>
      <c r="E33" s="21" t="s">
        <v>24</v>
      </c>
      <c r="F33" s="36" t="s">
        <v>13</v>
      </c>
      <c r="G33" s="35">
        <v>43613</v>
      </c>
      <c r="H33" s="38" t="s">
        <v>24</v>
      </c>
      <c r="I33" s="76" t="s">
        <v>59</v>
      </c>
      <c r="J33" s="77" t="s">
        <v>47</v>
      </c>
      <c r="K33" s="76" t="s">
        <v>59</v>
      </c>
      <c r="L33" s="56"/>
      <c r="M33" s="57"/>
    </row>
    <row r="34" spans="1:14" ht="114.75" x14ac:dyDescent="0.2">
      <c r="A34" s="21">
        <v>642419</v>
      </c>
      <c r="B34" s="75" t="s">
        <v>103</v>
      </c>
      <c r="C34" s="74">
        <v>43600</v>
      </c>
      <c r="D34" s="62" t="s">
        <v>104</v>
      </c>
      <c r="E34" s="67" t="s">
        <v>24</v>
      </c>
      <c r="F34" s="40" t="s">
        <v>16</v>
      </c>
      <c r="G34" s="35">
        <v>43605</v>
      </c>
      <c r="H34" s="38" t="s">
        <v>24</v>
      </c>
      <c r="I34" s="76" t="s">
        <v>59</v>
      </c>
      <c r="J34" s="77" t="s">
        <v>47</v>
      </c>
      <c r="K34" s="76" t="s">
        <v>59</v>
      </c>
      <c r="L34" s="29"/>
      <c r="M34" s="30"/>
    </row>
    <row r="35" spans="1:14" ht="114.75" x14ac:dyDescent="0.2">
      <c r="A35" s="21">
        <v>642819</v>
      </c>
      <c r="B35" s="75" t="s">
        <v>103</v>
      </c>
      <c r="C35" s="74">
        <v>43600</v>
      </c>
      <c r="D35" s="62" t="s">
        <v>104</v>
      </c>
      <c r="E35" s="67" t="s">
        <v>24</v>
      </c>
      <c r="F35" s="40" t="s">
        <v>16</v>
      </c>
      <c r="G35" s="35">
        <v>43605</v>
      </c>
      <c r="H35" s="38" t="s">
        <v>24</v>
      </c>
      <c r="I35" s="76" t="s">
        <v>59</v>
      </c>
      <c r="J35" s="77" t="s">
        <v>47</v>
      </c>
      <c r="K35" s="76" t="s">
        <v>59</v>
      </c>
      <c r="L35" s="29"/>
      <c r="M35" s="30"/>
    </row>
    <row r="36" spans="1:14" ht="127.5" x14ac:dyDescent="0.2">
      <c r="A36" s="21">
        <v>643519</v>
      </c>
      <c r="B36" s="75" t="s">
        <v>103</v>
      </c>
      <c r="C36" s="74">
        <v>43600</v>
      </c>
      <c r="D36" s="62" t="s">
        <v>105</v>
      </c>
      <c r="E36" s="67" t="s">
        <v>24</v>
      </c>
      <c r="F36" s="40" t="s">
        <v>16</v>
      </c>
      <c r="G36" s="35">
        <v>43605</v>
      </c>
      <c r="H36" s="38" t="s">
        <v>24</v>
      </c>
      <c r="I36" s="76" t="s">
        <v>59</v>
      </c>
      <c r="J36" s="77" t="s">
        <v>47</v>
      </c>
      <c r="K36" s="76" t="s">
        <v>59</v>
      </c>
      <c r="L36" s="29"/>
      <c r="M36" s="30"/>
    </row>
    <row r="37" spans="1:14" ht="331.5" x14ac:dyDescent="0.2">
      <c r="A37" s="45">
        <v>648719</v>
      </c>
      <c r="B37" s="45" t="s">
        <v>106</v>
      </c>
      <c r="C37" s="38">
        <v>43601</v>
      </c>
      <c r="D37" s="61" t="s">
        <v>107</v>
      </c>
      <c r="E37" s="21" t="s">
        <v>24</v>
      </c>
      <c r="F37" s="76" t="s">
        <v>13</v>
      </c>
      <c r="G37" s="38">
        <v>43613</v>
      </c>
      <c r="H37" s="38" t="s">
        <v>24</v>
      </c>
      <c r="I37" s="76" t="s">
        <v>59</v>
      </c>
      <c r="J37" s="77" t="s">
        <v>47</v>
      </c>
      <c r="K37" s="76" t="s">
        <v>59</v>
      </c>
      <c r="L37" s="29"/>
      <c r="M37" s="30"/>
    </row>
    <row r="38" spans="1:14" ht="409.5" x14ac:dyDescent="0.2">
      <c r="A38" s="44">
        <v>650919</v>
      </c>
      <c r="B38" s="60" t="s">
        <v>108</v>
      </c>
      <c r="C38" s="38">
        <v>43602</v>
      </c>
      <c r="D38" s="87" t="s">
        <v>109</v>
      </c>
      <c r="E38" s="67" t="s">
        <v>24</v>
      </c>
      <c r="F38" s="82" t="s">
        <v>16</v>
      </c>
      <c r="G38" s="72">
        <v>43607</v>
      </c>
      <c r="H38" s="38" t="s">
        <v>24</v>
      </c>
      <c r="I38" s="76" t="s">
        <v>59</v>
      </c>
      <c r="J38" s="77" t="s">
        <v>47</v>
      </c>
      <c r="K38" s="76" t="s">
        <v>59</v>
      </c>
      <c r="L38" s="68"/>
      <c r="M38" s="69"/>
    </row>
    <row r="39" spans="1:14" ht="178.5" x14ac:dyDescent="0.2">
      <c r="A39" s="48">
        <v>668219</v>
      </c>
      <c r="B39" s="59" t="s">
        <v>110</v>
      </c>
      <c r="C39" s="38">
        <v>43606</v>
      </c>
      <c r="D39" s="49" t="s">
        <v>111</v>
      </c>
      <c r="E39" s="21" t="s">
        <v>23</v>
      </c>
      <c r="F39" s="39"/>
      <c r="G39" s="38"/>
      <c r="H39" s="55"/>
      <c r="I39" s="43"/>
      <c r="J39" s="21"/>
      <c r="K39" s="43"/>
      <c r="L39" s="29"/>
      <c r="M39" s="30"/>
    </row>
    <row r="40" spans="1:14" ht="140.25" x14ac:dyDescent="0.2">
      <c r="A40" s="21">
        <v>684219</v>
      </c>
      <c r="B40" s="43" t="s">
        <v>112</v>
      </c>
      <c r="C40" s="74">
        <v>43608</v>
      </c>
      <c r="D40" s="62" t="s">
        <v>113</v>
      </c>
      <c r="E40" s="21" t="s">
        <v>23</v>
      </c>
      <c r="F40" s="39"/>
      <c r="G40" s="38"/>
      <c r="H40" s="55"/>
      <c r="I40" s="43"/>
      <c r="J40" s="21"/>
      <c r="K40" s="43"/>
      <c r="L40" s="29"/>
      <c r="M40" s="30"/>
    </row>
    <row r="41" spans="1:14" ht="409.5" x14ac:dyDescent="0.2">
      <c r="A41" s="48">
        <v>686319</v>
      </c>
      <c r="B41" s="43" t="s">
        <v>114</v>
      </c>
      <c r="C41" s="74">
        <v>43608</v>
      </c>
      <c r="D41" s="51" t="s">
        <v>115</v>
      </c>
      <c r="E41" s="21" t="s">
        <v>24</v>
      </c>
      <c r="F41" s="39" t="s">
        <v>16</v>
      </c>
      <c r="G41" s="38">
        <v>43613</v>
      </c>
      <c r="H41" s="38" t="s">
        <v>24</v>
      </c>
      <c r="I41" s="76" t="s">
        <v>59</v>
      </c>
      <c r="J41" s="77" t="s">
        <v>47</v>
      </c>
      <c r="K41" s="76" t="s">
        <v>59</v>
      </c>
      <c r="L41" s="29"/>
      <c r="M41" s="30"/>
    </row>
    <row r="42" spans="1:14" ht="409.5" x14ac:dyDescent="0.2">
      <c r="A42" s="45">
        <v>686519</v>
      </c>
      <c r="B42" s="43" t="s">
        <v>114</v>
      </c>
      <c r="C42" s="74">
        <v>43608</v>
      </c>
      <c r="D42" s="51" t="s">
        <v>115</v>
      </c>
      <c r="E42" s="21" t="s">
        <v>24</v>
      </c>
      <c r="F42" s="39" t="s">
        <v>16</v>
      </c>
      <c r="G42" s="38">
        <v>43613</v>
      </c>
      <c r="H42" s="38" t="s">
        <v>24</v>
      </c>
      <c r="I42" s="76" t="s">
        <v>59</v>
      </c>
      <c r="J42" s="77" t="s">
        <v>47</v>
      </c>
      <c r="K42" s="76" t="s">
        <v>59</v>
      </c>
      <c r="L42" s="29"/>
      <c r="M42" s="30"/>
    </row>
    <row r="43" spans="1:14" ht="89.25" x14ac:dyDescent="0.2">
      <c r="A43" s="45">
        <v>688919</v>
      </c>
      <c r="B43" s="88" t="s">
        <v>116</v>
      </c>
      <c r="C43" s="38">
        <v>43608</v>
      </c>
      <c r="D43" s="49" t="s">
        <v>117</v>
      </c>
      <c r="E43" s="21" t="s">
        <v>23</v>
      </c>
      <c r="F43" s="40"/>
      <c r="G43" s="35"/>
      <c r="H43" s="55"/>
      <c r="I43" s="43"/>
      <c r="J43" s="21"/>
      <c r="K43" s="43"/>
      <c r="L43" s="29"/>
      <c r="M43" s="30"/>
    </row>
    <row r="44" spans="1:14" ht="409.5" x14ac:dyDescent="0.2">
      <c r="A44" s="21">
        <v>695519</v>
      </c>
      <c r="B44" s="43" t="s">
        <v>118</v>
      </c>
      <c r="C44" s="35">
        <v>43610</v>
      </c>
      <c r="D44" s="51" t="s">
        <v>119</v>
      </c>
      <c r="E44" s="21" t="s">
        <v>24</v>
      </c>
      <c r="F44" s="40" t="s">
        <v>16</v>
      </c>
      <c r="G44" s="35">
        <v>43614</v>
      </c>
      <c r="H44" s="38" t="s">
        <v>24</v>
      </c>
      <c r="I44" s="76" t="s">
        <v>59</v>
      </c>
      <c r="J44" s="77" t="s">
        <v>47</v>
      </c>
      <c r="K44" s="76" t="s">
        <v>59</v>
      </c>
      <c r="L44" s="29"/>
      <c r="M44" s="30"/>
    </row>
    <row r="45" spans="1:14" ht="409.5" x14ac:dyDescent="0.2">
      <c r="A45" s="48">
        <v>722419</v>
      </c>
      <c r="B45" s="45" t="s">
        <v>106</v>
      </c>
      <c r="C45" s="47">
        <v>43616</v>
      </c>
      <c r="D45" s="51" t="s">
        <v>120</v>
      </c>
      <c r="E45" s="21" t="s">
        <v>23</v>
      </c>
      <c r="F45" s="40"/>
      <c r="G45" s="35"/>
      <c r="H45" s="55"/>
      <c r="I45" s="43"/>
      <c r="J45" s="21"/>
      <c r="K45" s="43"/>
      <c r="L45" s="29"/>
      <c r="M45" s="30"/>
    </row>
    <row r="46" spans="1:14" x14ac:dyDescent="0.2">
      <c r="A46" s="48"/>
      <c r="B46" s="45"/>
      <c r="C46" s="47"/>
      <c r="D46" s="63"/>
      <c r="E46" s="21"/>
      <c r="F46" s="40"/>
      <c r="G46" s="35"/>
      <c r="H46" s="55"/>
      <c r="I46" s="43"/>
      <c r="J46" s="21"/>
      <c r="K46" s="43"/>
      <c r="L46" s="29"/>
      <c r="M46" s="30"/>
    </row>
    <row r="47" spans="1:14" x14ac:dyDescent="0.2">
      <c r="A47" s="45"/>
      <c r="B47" s="45"/>
      <c r="C47" s="47"/>
      <c r="D47" s="63"/>
      <c r="E47" s="21"/>
      <c r="F47" s="40"/>
      <c r="G47" s="35"/>
      <c r="H47" s="55"/>
      <c r="I47" s="43"/>
      <c r="J47" s="21"/>
      <c r="K47" s="43"/>
      <c r="L47" s="29"/>
      <c r="M47" s="30"/>
    </row>
    <row r="48" spans="1:14" ht="39.75" customHeight="1" x14ac:dyDescent="0.2">
      <c r="A48" s="45"/>
      <c r="B48" s="45"/>
      <c r="C48" s="47"/>
      <c r="D48" s="63"/>
      <c r="E48" s="21"/>
      <c r="F48" s="40"/>
      <c r="G48" s="35"/>
      <c r="H48" s="55"/>
      <c r="I48" s="43"/>
      <c r="J48" s="21"/>
      <c r="K48" s="43"/>
      <c r="L48" s="29"/>
      <c r="M48" s="30"/>
      <c r="N48" s="52"/>
    </row>
    <row r="49" spans="1:13" x14ac:dyDescent="0.2">
      <c r="A49" s="45"/>
      <c r="B49" s="45"/>
      <c r="C49" s="47"/>
      <c r="D49" s="64"/>
      <c r="E49" s="21"/>
      <c r="F49" s="40"/>
      <c r="G49" s="35"/>
      <c r="H49" s="55"/>
      <c r="I49" s="43"/>
      <c r="J49" s="21"/>
      <c r="K49" s="43"/>
      <c r="L49" s="29"/>
      <c r="M49" s="30"/>
    </row>
    <row r="50" spans="1:13" x14ac:dyDescent="0.2">
      <c r="A50" s="45"/>
      <c r="B50" s="45"/>
      <c r="C50" s="47"/>
      <c r="D50" s="64"/>
      <c r="E50" s="21"/>
      <c r="F50" s="40"/>
      <c r="G50" s="35"/>
      <c r="H50" s="35"/>
      <c r="I50" s="37"/>
      <c r="J50" s="21"/>
      <c r="K50" s="37"/>
      <c r="L50" s="29"/>
      <c r="M50" s="30"/>
    </row>
    <row r="51" spans="1:13" x14ac:dyDescent="0.2">
      <c r="A51" s="45"/>
      <c r="B51" s="45"/>
      <c r="C51" s="47"/>
      <c r="D51" s="49"/>
      <c r="E51" s="21"/>
      <c r="F51" s="40"/>
      <c r="G51" s="35"/>
      <c r="H51" s="35"/>
      <c r="I51" s="43"/>
      <c r="J51" s="21"/>
      <c r="K51" s="43"/>
      <c r="L51" s="29"/>
      <c r="M51" s="30"/>
    </row>
    <row r="52" spans="1:13" x14ac:dyDescent="0.2">
      <c r="A52" s="50"/>
      <c r="B52" s="45"/>
      <c r="C52" s="47"/>
      <c r="D52" s="49"/>
      <c r="E52" s="21"/>
      <c r="F52" s="40"/>
      <c r="G52" s="35"/>
      <c r="H52" s="35"/>
      <c r="I52" s="43"/>
      <c r="J52" s="21"/>
      <c r="K52" s="43"/>
      <c r="L52" s="29"/>
      <c r="M52" s="30"/>
    </row>
    <row r="53" spans="1:13" x14ac:dyDescent="0.2">
      <c r="A53" s="21"/>
      <c r="B53" s="43"/>
      <c r="C53" s="35"/>
      <c r="D53" s="62"/>
      <c r="E53" s="21"/>
      <c r="F53" s="37"/>
      <c r="G53" s="35"/>
      <c r="H53" s="41"/>
      <c r="I53" s="42"/>
      <c r="J53" s="21"/>
      <c r="K53" s="42"/>
      <c r="L53" s="29"/>
      <c r="M53" s="30"/>
    </row>
    <row r="54" spans="1:13" x14ac:dyDescent="0.2">
      <c r="A54" s="21"/>
      <c r="B54" s="43"/>
      <c r="C54" s="35"/>
      <c r="D54" s="62"/>
      <c r="E54" s="21"/>
      <c r="F54" s="37"/>
      <c r="G54" s="35"/>
      <c r="H54" s="41"/>
      <c r="I54" s="42"/>
      <c r="J54" s="21"/>
      <c r="K54" s="42"/>
      <c r="L54" s="29"/>
      <c r="M54" s="30"/>
    </row>
    <row r="55" spans="1:13" x14ac:dyDescent="0.2">
      <c r="A55" s="21"/>
      <c r="B55" s="43"/>
      <c r="C55" s="35"/>
      <c r="D55" s="62"/>
      <c r="E55" s="21"/>
      <c r="F55" s="37"/>
      <c r="G55" s="35"/>
      <c r="H55" s="41"/>
      <c r="I55" s="42"/>
      <c r="J55" s="21"/>
      <c r="K55" s="42"/>
      <c r="L55" s="29"/>
      <c r="M55" s="30"/>
    </row>
    <row r="56" spans="1:13" x14ac:dyDescent="0.2">
      <c r="A56" s="21"/>
      <c r="B56" s="43"/>
      <c r="C56" s="35"/>
      <c r="D56" s="62"/>
      <c r="E56" s="21"/>
      <c r="F56" s="37"/>
      <c r="G56" s="35"/>
      <c r="H56" s="41"/>
      <c r="I56" s="42"/>
      <c r="J56" s="21"/>
      <c r="K56" s="42"/>
      <c r="L56" s="29"/>
      <c r="M56" s="30"/>
    </row>
    <row r="57" spans="1:13" x14ac:dyDescent="0.2">
      <c r="A57" s="21"/>
      <c r="B57" s="43"/>
      <c r="C57" s="35"/>
      <c r="D57" s="62"/>
      <c r="E57" s="21"/>
      <c r="F57" s="37"/>
      <c r="G57" s="35"/>
      <c r="H57" s="41"/>
      <c r="I57" s="42"/>
      <c r="J57" s="21"/>
      <c r="K57" s="42"/>
      <c r="L57" s="29"/>
      <c r="M57" s="30"/>
    </row>
    <row r="58" spans="1:13" x14ac:dyDescent="0.2">
      <c r="A58" s="21"/>
      <c r="B58" s="43"/>
      <c r="C58" s="35"/>
      <c r="D58" s="65"/>
      <c r="E58" s="21"/>
      <c r="F58" s="37"/>
      <c r="G58" s="35"/>
      <c r="H58" s="41"/>
      <c r="I58" s="42"/>
      <c r="J58" s="21"/>
      <c r="K58" s="42"/>
      <c r="L58" s="29"/>
      <c r="M58" s="30"/>
    </row>
    <row r="59" spans="1:13" x14ac:dyDescent="0.2">
      <c r="A59" s="21"/>
      <c r="B59" s="43"/>
      <c r="C59" s="35"/>
      <c r="D59" s="62"/>
      <c r="E59" s="21"/>
      <c r="F59" s="37"/>
      <c r="G59" s="35"/>
      <c r="H59" s="41"/>
      <c r="I59" s="42"/>
      <c r="J59" s="21"/>
      <c r="K59" s="42"/>
      <c r="L59" s="29"/>
      <c r="M59" s="30"/>
    </row>
    <row r="60" spans="1:13" x14ac:dyDescent="0.2">
      <c r="A60" s="21"/>
      <c r="B60" s="43"/>
      <c r="C60" s="35"/>
      <c r="D60" s="62"/>
      <c r="E60" s="21"/>
      <c r="F60" s="37"/>
      <c r="G60" s="35"/>
      <c r="H60" s="41"/>
      <c r="I60" s="42"/>
      <c r="J60" s="21"/>
      <c r="K60" s="42"/>
      <c r="L60" s="29"/>
      <c r="M60" s="30"/>
    </row>
    <row r="61" spans="1:13" x14ac:dyDescent="0.2">
      <c r="A61" s="21"/>
      <c r="B61" s="43"/>
      <c r="C61" s="35"/>
      <c r="D61" s="65"/>
      <c r="E61" s="21"/>
      <c r="F61" s="37"/>
      <c r="G61" s="35"/>
      <c r="H61" s="41"/>
      <c r="I61" s="42"/>
      <c r="J61" s="21"/>
      <c r="K61" s="42"/>
      <c r="L61" s="29"/>
      <c r="M61" s="30"/>
    </row>
    <row r="62" spans="1:13" x14ac:dyDescent="0.2">
      <c r="A62" s="21"/>
      <c r="B62" s="43"/>
      <c r="C62" s="35"/>
      <c r="D62" s="62"/>
      <c r="E62" s="21"/>
      <c r="F62" s="37"/>
      <c r="G62" s="35"/>
      <c r="H62" s="41"/>
      <c r="I62" s="42"/>
      <c r="J62" s="21"/>
      <c r="K62" s="42"/>
      <c r="L62" s="29"/>
      <c r="M62" s="30"/>
    </row>
    <row r="63" spans="1:13" x14ac:dyDescent="0.2">
      <c r="A63" s="21"/>
      <c r="B63" s="43"/>
      <c r="C63" s="35"/>
      <c r="D63" s="62"/>
      <c r="E63" s="21"/>
      <c r="F63" s="37"/>
      <c r="G63" s="35"/>
      <c r="H63" s="41"/>
      <c r="I63" s="42"/>
      <c r="J63" s="21"/>
      <c r="K63" s="42"/>
      <c r="L63" s="29"/>
      <c r="M63" s="30"/>
    </row>
    <row r="64" spans="1:13" x14ac:dyDescent="0.2">
      <c r="A64" s="21"/>
      <c r="B64" s="43"/>
      <c r="C64" s="35"/>
      <c r="D64" s="65"/>
      <c r="E64" s="21"/>
      <c r="F64" s="37"/>
      <c r="G64" s="35"/>
      <c r="H64" s="41"/>
      <c r="I64" s="42"/>
      <c r="J64" s="21"/>
      <c r="K64" s="42"/>
      <c r="L64" s="29"/>
      <c r="M64" s="30"/>
    </row>
    <row r="65" spans="1:13" x14ac:dyDescent="0.2">
      <c r="A65" s="21"/>
      <c r="B65" s="43"/>
      <c r="C65" s="35"/>
      <c r="D65" s="65"/>
      <c r="E65" s="21"/>
      <c r="F65" s="37"/>
      <c r="G65" s="35"/>
      <c r="H65" s="41"/>
      <c r="I65" s="42"/>
      <c r="J65" s="21"/>
      <c r="K65" s="42"/>
      <c r="L65" s="31"/>
      <c r="M65" s="32"/>
    </row>
    <row r="67" spans="1:13" x14ac:dyDescent="0.2">
      <c r="B67" s="1"/>
      <c r="C67" s="73"/>
      <c r="D67" s="1"/>
      <c r="E67" s="20"/>
    </row>
    <row r="68" spans="1:13" x14ac:dyDescent="0.2">
      <c r="M68" s="11" t="s">
        <v>41</v>
      </c>
    </row>
    <row r="69" spans="1:13" ht="165.75" x14ac:dyDescent="0.2">
      <c r="M69" s="52" t="s">
        <v>42</v>
      </c>
    </row>
  </sheetData>
  <sheetProtection selectLockedCells="1"/>
  <mergeCells count="4">
    <mergeCell ref="A6:I6"/>
    <mergeCell ref="C1:D1"/>
    <mergeCell ref="I1:L1"/>
    <mergeCell ref="I2:L2"/>
  </mergeCells>
  <phoneticPr fontId="2" type="noConversion"/>
  <dataValidations xWindow="843" yWindow="520"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alguna de las modalidades_x000a_" promptTitle="Respuesta Otograda" prompt="Seleccione la modalidad bajo la cual se otorgó la respuesta_x000a_" sqref="F22:F33 F11:F19">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5:E29 E32 E37:E65">
      <formula1>CTramites</formula1>
    </dataValidation>
    <dataValidation type="list" allowBlank="1" showInputMessage="1" showErrorMessage="1" sqref="F20:F21 F10 F37:F65">
      <formula1>CRespuestas</formula1>
    </dataValidation>
    <dataValidation type="list" allowBlank="1" showInputMessage="1" showErrorMessage="1" errorTitle="Error" error="Seleccione una opción de la lista" promptTitle="Medio de Entrega de Información" prompt="Seleccione el medio por el cuál se entregó la información" sqref="J10:J65">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7</vt:i4>
      </vt:variant>
    </vt:vector>
  </HeadingPairs>
  <TitlesOfParts>
    <vt:vector size="9" baseType="lpstr">
      <vt:lpstr>Fundamentación</vt:lpstr>
      <vt:lpstr>Formato</vt:lpstr>
      <vt:lpstr>Formato!_ftn1</vt:lpstr>
      <vt:lpstr>Formato!_ftn2</vt:lpstr>
      <vt:lpstr>Formato!_ftn3</vt:lpstr>
      <vt:lpstr>Formato!_ftnref3</vt:lpstr>
      <vt:lpstr>CMedios</vt:lpstr>
      <vt:lpstr>CRespuestas</vt:lpstr>
      <vt:lpstr>CTramites</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Carolina</cp:lastModifiedBy>
  <cp:revision/>
  <dcterms:created xsi:type="dcterms:W3CDTF">2017-10-19T22:18:57Z</dcterms:created>
  <dcterms:modified xsi:type="dcterms:W3CDTF">2019-06-05T14:53:19Z</dcterms:modified>
</cp:coreProperties>
</file>