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95" windowHeight="11760"/>
  </bookViews>
  <sheets>
    <sheet name="Hoja2" sheetId="2" r:id="rId1"/>
    <sheet name="Hoja3" sheetId="3" r:id="rId2"/>
  </sheets>
  <calcPr calcId="125725" concurrentCalc="0"/>
</workbook>
</file>

<file path=xl/calcChain.xml><?xml version="1.0" encoding="utf-8"?>
<calcChain xmlns="http://schemas.openxmlformats.org/spreadsheetml/2006/main">
  <c r="N5" i="2"/>
  <c r="N6"/>
  <c r="N7"/>
  <c r="N8"/>
  <c r="N9"/>
  <c r="N10"/>
  <c r="N11"/>
  <c r="N12"/>
  <c r="N13"/>
  <c r="N14"/>
  <c r="N15"/>
  <c r="N16"/>
  <c r="N17"/>
  <c r="N18"/>
  <c r="N19"/>
  <c r="D20"/>
  <c r="L20"/>
  <c r="N20"/>
  <c r="N21"/>
  <c r="N22"/>
  <c r="N23"/>
  <c r="N24"/>
  <c r="N25"/>
  <c r="N26"/>
  <c r="N27"/>
  <c r="N28"/>
  <c r="N29"/>
  <c r="N30"/>
  <c r="N31"/>
  <c r="N32"/>
  <c r="N33"/>
  <c r="N34"/>
  <c r="N36"/>
  <c r="M36"/>
  <c r="L36"/>
  <c r="K36"/>
  <c r="J36"/>
  <c r="I36"/>
  <c r="H36"/>
  <c r="G36"/>
  <c r="F36"/>
  <c r="E36"/>
  <c r="D36"/>
  <c r="C36"/>
  <c r="B36"/>
  <c r="B1" i="3"/>
  <c r="A2"/>
  <c r="A3"/>
  <c r="A4"/>
  <c r="A5"/>
  <c r="A6"/>
  <c r="A7"/>
  <c r="A8"/>
</calcChain>
</file>

<file path=xl/sharedStrings.xml><?xml version="1.0" encoding="utf-8"?>
<sst xmlns="http://schemas.openxmlformats.org/spreadsheetml/2006/main" count="23" uniqueCount="15">
  <si>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</si>
  <si>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</si>
  <si>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</si>
  <si>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</si>
  <si>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</si>
  <si>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</si>
  <si>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</si>
  <si>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</si>
  <si>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</si>
  <si>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</si>
  <si>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</si>
  <si>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</si>
  <si>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</si>
  <si>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TOTAL DEL MES</t>
  </si>
  <si>
    <t>impuestos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</si>
</sst>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3" fontId="1" fillId="0" borderId="4" xfId="0" applyNumberFormat="1" applyFont="1" applyFill="1" applyBorder="1" applyAlignment="1">
      <alignment horizontal="center" wrapText="1"/>
    </xf>
    <xf numFmtId="3" fontId="0" fillId="0" borderId="4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14" fontId="0" fillId="0" borderId="6" xfId="0" applyNumberFormat="1" applyBorder="1"/>
    <xf numFmtId="3" fontId="1" fillId="0" borderId="4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3" fontId="0" fillId="0" borderId="10" xfId="0" applyNumberFormat="1" applyBorder="1" applyAlignment="1">
      <alignment horizontal="center"/>
    </xf>
    <xf numFmtId="4" fontId="0" fillId="0" borderId="0" xfId="0" applyNumberFormat="1"/>
    <xf numFmtId="49" fontId="1" fillId="0" borderId="1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7"/>
  <sheetViews>
    <sheetView tabSelected="1" workbookViewId="0">
      <selection activeCell="A35" sqref="A35"/>
    </sheetView>
  </sheetViews>
  <sheetFormatPr baseColWidth="10" defaultRowHeight="15"/>
  <cols>
    <col min="14" max="14" width="12" bestFit="1" customWidth="1"/>
  </cols>
  <sheetData>
    <row r="1" spans="1:14" ht="15.75" thickTop="1">
      <c r="A1" s="16" t="s">
        <v>0</v>
      </c>
      <c r="B1" s="18" t="s">
        <v>1</v>
      </c>
      <c r="C1" s="18"/>
      <c r="D1" s="18" t="s">
        <v>2</v>
      </c>
      <c r="E1" s="18"/>
      <c r="F1" s="18" t="s">
        <v>3</v>
      </c>
      <c r="G1" s="18"/>
      <c r="H1" s="18" t="s">
        <v>4</v>
      </c>
      <c r="I1" s="18"/>
      <c r="J1" s="20" t="s">
        <v>5</v>
      </c>
      <c r="K1" s="20"/>
      <c r="L1" s="21" t="s">
        <v>6</v>
      </c>
      <c r="M1" s="21"/>
      <c r="N1" s="18" t="s">
        <v>7</v>
      </c>
    </row>
    <row r="2" spans="1:14">
      <c r="A2" s="17"/>
      <c r="B2" s="19"/>
      <c r="C2" s="19"/>
      <c r="D2" s="19"/>
      <c r="E2" s="19"/>
      <c r="F2" s="19"/>
      <c r="G2" s="19"/>
      <c r="H2" s="19"/>
      <c r="I2" s="19"/>
      <c r="J2" s="23" t="s">
        <v>8</v>
      </c>
      <c r="K2" s="23"/>
      <c r="L2" s="22"/>
      <c r="M2" s="22"/>
      <c r="N2" s="19"/>
    </row>
    <row r="3" spans="1:14" ht="15.75" thickBot="1">
      <c r="A3" s="17"/>
      <c r="B3" s="10" t="s">
        <v>9</v>
      </c>
      <c r="C3" s="10" t="s">
        <v>10</v>
      </c>
      <c r="D3" s="10" t="s">
        <v>9</v>
      </c>
      <c r="E3" s="1" t="s">
        <v>10</v>
      </c>
      <c r="F3" s="10" t="s">
        <v>9</v>
      </c>
      <c r="G3" s="10" t="s">
        <v>10</v>
      </c>
      <c r="H3" s="10" t="s">
        <v>9</v>
      </c>
      <c r="I3" s="10" t="s">
        <v>10</v>
      </c>
      <c r="J3" s="10" t="s">
        <v>9</v>
      </c>
      <c r="K3" s="10" t="s">
        <v>10</v>
      </c>
      <c r="L3" s="10" t="s">
        <v>11</v>
      </c>
      <c r="M3" s="10" t="s">
        <v>12</v>
      </c>
      <c r="N3" s="19"/>
    </row>
    <row r="4" spans="1:14" ht="15.75" thickTop="1">
      <c r="A4" s="7">
        <v>43586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0</v>
      </c>
      <c r="M4" s="4">
        <v>0</v>
      </c>
      <c r="N4" s="6">
        <v>0</v>
      </c>
    </row>
    <row r="5" spans="1:14">
      <c r="A5" s="8">
        <v>43587</v>
      </c>
      <c r="B5" s="2">
        <v>0</v>
      </c>
      <c r="C5" s="2">
        <v>0</v>
      </c>
      <c r="D5" s="2">
        <v>3</v>
      </c>
      <c r="E5" s="2">
        <v>0</v>
      </c>
      <c r="F5" s="2">
        <v>1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2</v>
      </c>
      <c r="M5" s="2">
        <v>0</v>
      </c>
      <c r="N5" s="2">
        <f>SUM(B5:M5)</f>
        <v>6</v>
      </c>
    </row>
    <row r="6" spans="1:14">
      <c r="A6" s="8">
        <v>43588</v>
      </c>
      <c r="B6" s="2">
        <v>5</v>
      </c>
      <c r="C6" s="2">
        <v>0</v>
      </c>
      <c r="D6" s="2">
        <v>6</v>
      </c>
      <c r="E6" s="2">
        <v>0</v>
      </c>
      <c r="F6" s="2">
        <v>0</v>
      </c>
      <c r="G6" s="2">
        <v>0</v>
      </c>
      <c r="H6" s="2">
        <v>3</v>
      </c>
      <c r="I6" s="2">
        <v>0</v>
      </c>
      <c r="J6" s="2">
        <v>1</v>
      </c>
      <c r="K6" s="2">
        <v>0</v>
      </c>
      <c r="L6" s="2">
        <v>1</v>
      </c>
      <c r="M6" s="2">
        <v>0</v>
      </c>
      <c r="N6" s="2">
        <f t="shared" ref="N6:N34" si="0">SUM(B6:M6)</f>
        <v>16</v>
      </c>
    </row>
    <row r="7" spans="1:14">
      <c r="A7" s="8">
        <v>43589</v>
      </c>
      <c r="B7" s="2">
        <v>3</v>
      </c>
      <c r="C7" s="2">
        <v>0</v>
      </c>
      <c r="D7" s="2">
        <v>8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2</v>
      </c>
      <c r="K7" s="2">
        <v>0</v>
      </c>
      <c r="L7" s="2">
        <v>17</v>
      </c>
      <c r="M7" s="2">
        <v>0</v>
      </c>
      <c r="N7" s="2">
        <f t="shared" si="0"/>
        <v>31</v>
      </c>
    </row>
    <row r="8" spans="1:14">
      <c r="A8" s="8">
        <v>43590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32</v>
      </c>
      <c r="M8" s="2">
        <v>0</v>
      </c>
      <c r="N8" s="2">
        <f t="shared" si="0"/>
        <v>32</v>
      </c>
    </row>
    <row r="9" spans="1:14">
      <c r="A9" s="8">
        <v>43591</v>
      </c>
      <c r="B9" s="2">
        <v>0</v>
      </c>
      <c r="C9" s="2">
        <v>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0</v>
      </c>
      <c r="N9" s="2">
        <f t="shared" si="0"/>
        <v>0</v>
      </c>
    </row>
    <row r="10" spans="1:14">
      <c r="A10" s="8">
        <v>43592</v>
      </c>
      <c r="B10" s="2">
        <v>7</v>
      </c>
      <c r="C10" s="2">
        <v>0</v>
      </c>
      <c r="D10" s="2">
        <v>4</v>
      </c>
      <c r="E10" s="2">
        <v>0</v>
      </c>
      <c r="F10" s="2">
        <v>0</v>
      </c>
      <c r="G10" s="2">
        <v>0</v>
      </c>
      <c r="H10" s="2">
        <v>2</v>
      </c>
      <c r="I10" s="2">
        <v>0</v>
      </c>
      <c r="J10" s="2">
        <v>1</v>
      </c>
      <c r="K10" s="2">
        <v>0</v>
      </c>
      <c r="L10" s="2">
        <v>65</v>
      </c>
      <c r="M10" s="2">
        <v>0</v>
      </c>
      <c r="N10" s="2">
        <f t="shared" si="0"/>
        <v>79</v>
      </c>
    </row>
    <row r="11" spans="1:14">
      <c r="A11" s="8">
        <v>43593</v>
      </c>
      <c r="B11" s="2">
        <v>0</v>
      </c>
      <c r="C11" s="2">
        <v>0</v>
      </c>
      <c r="D11" s="2">
        <v>4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6</v>
      </c>
      <c r="N11" s="2">
        <f t="shared" si="0"/>
        <v>10</v>
      </c>
    </row>
    <row r="12" spans="1:14">
      <c r="A12" s="8">
        <v>43594</v>
      </c>
      <c r="B12" s="2">
        <v>0</v>
      </c>
      <c r="C12" s="2">
        <v>0</v>
      </c>
      <c r="D12" s="2">
        <v>2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18</v>
      </c>
      <c r="M12" s="2">
        <v>0</v>
      </c>
      <c r="N12" s="2">
        <f t="shared" si="0"/>
        <v>20</v>
      </c>
    </row>
    <row r="13" spans="1:14">
      <c r="A13" s="8">
        <v>43595</v>
      </c>
      <c r="B13" s="2">
        <v>2</v>
      </c>
      <c r="C13" s="2">
        <v>0</v>
      </c>
      <c r="D13" s="2">
        <v>1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1</v>
      </c>
      <c r="K13" s="2">
        <v>0</v>
      </c>
      <c r="L13" s="2">
        <v>0</v>
      </c>
      <c r="M13" s="2">
        <v>6</v>
      </c>
      <c r="N13" s="2">
        <f t="shared" si="0"/>
        <v>10</v>
      </c>
    </row>
    <row r="14" spans="1:14">
      <c r="A14" s="8">
        <v>43596</v>
      </c>
      <c r="B14" s="2">
        <v>9</v>
      </c>
      <c r="C14" s="2">
        <v>0</v>
      </c>
      <c r="D14" s="2">
        <v>1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2</v>
      </c>
      <c r="K14" s="2">
        <v>0</v>
      </c>
      <c r="L14" s="2">
        <v>0</v>
      </c>
      <c r="M14" s="2">
        <v>2</v>
      </c>
      <c r="N14" s="2">
        <f t="shared" si="0"/>
        <v>14</v>
      </c>
    </row>
    <row r="15" spans="1:14">
      <c r="A15" s="8">
        <v>43597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46</v>
      </c>
      <c r="M15" s="2">
        <v>6</v>
      </c>
      <c r="N15" s="2">
        <f t="shared" si="0"/>
        <v>52</v>
      </c>
    </row>
    <row r="16" spans="1:14">
      <c r="A16" s="8">
        <v>43598</v>
      </c>
      <c r="B16" s="2">
        <v>0</v>
      </c>
      <c r="C16" s="2">
        <v>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0</v>
      </c>
      <c r="M16" s="2">
        <v>0</v>
      </c>
      <c r="N16" s="2">
        <f t="shared" si="0"/>
        <v>0</v>
      </c>
    </row>
    <row r="17" spans="1:14">
      <c r="A17" s="8">
        <v>43599</v>
      </c>
      <c r="B17" s="2">
        <v>5</v>
      </c>
      <c r="C17" s="2">
        <v>0</v>
      </c>
      <c r="D17" s="2">
        <v>10</v>
      </c>
      <c r="E17" s="2">
        <v>0</v>
      </c>
      <c r="F17" s="2">
        <v>2</v>
      </c>
      <c r="G17" s="2">
        <v>0</v>
      </c>
      <c r="H17" s="2">
        <v>0</v>
      </c>
      <c r="I17" s="2">
        <v>0</v>
      </c>
      <c r="J17" s="2">
        <v>1</v>
      </c>
      <c r="K17" s="2">
        <v>0</v>
      </c>
      <c r="L17" s="2">
        <v>26</v>
      </c>
      <c r="M17" s="2">
        <v>0</v>
      </c>
      <c r="N17" s="2">
        <f t="shared" si="0"/>
        <v>44</v>
      </c>
    </row>
    <row r="18" spans="1:14">
      <c r="A18" s="8">
        <v>43600</v>
      </c>
      <c r="B18" s="2">
        <v>9</v>
      </c>
      <c r="C18" s="2">
        <v>0</v>
      </c>
      <c r="D18" s="2">
        <v>17</v>
      </c>
      <c r="E18" s="2">
        <v>0</v>
      </c>
      <c r="F18" s="2">
        <v>2</v>
      </c>
      <c r="G18" s="2">
        <v>0</v>
      </c>
      <c r="H18" s="2">
        <v>2</v>
      </c>
      <c r="I18" s="2">
        <v>0</v>
      </c>
      <c r="J18" s="2">
        <v>4</v>
      </c>
      <c r="K18" s="2">
        <v>0</v>
      </c>
      <c r="L18" s="2">
        <v>3</v>
      </c>
      <c r="M18" s="2">
        <v>0</v>
      </c>
      <c r="N18" s="2">
        <f t="shared" si="0"/>
        <v>37</v>
      </c>
    </row>
    <row r="19" spans="1:14">
      <c r="A19" s="8">
        <v>43601</v>
      </c>
      <c r="B19" s="2">
        <v>3</v>
      </c>
      <c r="C19" s="2">
        <v>0</v>
      </c>
      <c r="D19" s="2">
        <v>5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2</v>
      </c>
      <c r="K19" s="2">
        <v>0</v>
      </c>
      <c r="L19" s="2">
        <v>4</v>
      </c>
      <c r="M19" s="2">
        <v>0</v>
      </c>
      <c r="N19" s="2">
        <f t="shared" si="0"/>
        <v>15</v>
      </c>
    </row>
    <row r="20" spans="1:14">
      <c r="A20" s="8">
        <v>43602</v>
      </c>
      <c r="B20" s="2">
        <v>3</v>
      </c>
      <c r="C20" s="2">
        <v>0</v>
      </c>
      <c r="D20" s="2">
        <f>16+45</f>
        <v>61</v>
      </c>
      <c r="E20" s="2">
        <v>0</v>
      </c>
      <c r="F20" s="2">
        <v>0</v>
      </c>
      <c r="G20" s="2">
        <v>0</v>
      </c>
      <c r="H20" s="2">
        <v>4</v>
      </c>
      <c r="I20" s="2">
        <v>0</v>
      </c>
      <c r="J20" s="2">
        <v>2</v>
      </c>
      <c r="K20" s="2">
        <v>0</v>
      </c>
      <c r="L20" s="2">
        <f>8+133+8</f>
        <v>149</v>
      </c>
      <c r="M20" s="2">
        <v>0</v>
      </c>
      <c r="N20" s="2">
        <f t="shared" si="0"/>
        <v>219</v>
      </c>
    </row>
    <row r="21" spans="1:14">
      <c r="A21" s="8">
        <v>43603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2657</v>
      </c>
      <c r="M21" s="2">
        <v>1620</v>
      </c>
      <c r="N21" s="2">
        <f t="shared" si="0"/>
        <v>4277</v>
      </c>
    </row>
    <row r="22" spans="1:14">
      <c r="A22" s="8">
        <v>43604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322</v>
      </c>
      <c r="M22" s="2">
        <v>92</v>
      </c>
      <c r="N22" s="2">
        <f t="shared" si="0"/>
        <v>414</v>
      </c>
    </row>
    <row r="23" spans="1:14">
      <c r="A23" s="8">
        <v>43605</v>
      </c>
      <c r="B23" s="2">
        <v>0</v>
      </c>
      <c r="C23" s="2">
        <v>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f t="shared" si="0"/>
        <v>0</v>
      </c>
    </row>
    <row r="24" spans="1:14">
      <c r="A24" s="8">
        <v>43606</v>
      </c>
      <c r="B24" s="2">
        <v>4</v>
      </c>
      <c r="C24" s="2">
        <v>0</v>
      </c>
      <c r="D24" s="2">
        <v>37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1</v>
      </c>
      <c r="K24" s="2">
        <v>0</v>
      </c>
      <c r="L24" s="2">
        <v>24</v>
      </c>
      <c r="M24" s="2">
        <v>21</v>
      </c>
      <c r="N24" s="2">
        <f t="shared" si="0"/>
        <v>87</v>
      </c>
    </row>
    <row r="25" spans="1:14">
      <c r="A25" s="8">
        <v>43607</v>
      </c>
      <c r="B25" s="2">
        <v>6</v>
      </c>
      <c r="C25" s="2">
        <v>0</v>
      </c>
      <c r="D25" s="2">
        <v>30</v>
      </c>
      <c r="E25" s="2">
        <v>0</v>
      </c>
      <c r="F25" s="2">
        <v>1</v>
      </c>
      <c r="G25" s="2">
        <v>0</v>
      </c>
      <c r="H25" s="2">
        <v>2</v>
      </c>
      <c r="I25" s="2">
        <v>0</v>
      </c>
      <c r="J25" s="2">
        <v>0</v>
      </c>
      <c r="K25" s="2">
        <v>0</v>
      </c>
      <c r="L25" s="2">
        <v>41</v>
      </c>
      <c r="M25" s="2">
        <v>0</v>
      </c>
      <c r="N25" s="2">
        <f t="shared" si="0"/>
        <v>80</v>
      </c>
    </row>
    <row r="26" spans="1:14">
      <c r="A26" s="8">
        <v>43608</v>
      </c>
      <c r="B26" s="2">
        <v>2</v>
      </c>
      <c r="C26" s="2">
        <v>0</v>
      </c>
      <c r="D26" s="2">
        <v>34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80</v>
      </c>
      <c r="M26" s="2">
        <v>2</v>
      </c>
      <c r="N26" s="2">
        <f t="shared" si="0"/>
        <v>118</v>
      </c>
    </row>
    <row r="27" spans="1:14">
      <c r="A27" s="8">
        <v>43609</v>
      </c>
      <c r="B27" s="2">
        <v>4</v>
      </c>
      <c r="C27" s="2">
        <v>0</v>
      </c>
      <c r="D27" s="2">
        <v>30</v>
      </c>
      <c r="E27" s="2">
        <v>0</v>
      </c>
      <c r="F27" s="2">
        <v>2</v>
      </c>
      <c r="G27" s="2">
        <v>0</v>
      </c>
      <c r="H27" s="2">
        <v>1</v>
      </c>
      <c r="I27" s="2">
        <v>0</v>
      </c>
      <c r="J27" s="2">
        <v>0</v>
      </c>
      <c r="K27" s="2">
        <v>0</v>
      </c>
      <c r="L27" s="2">
        <v>1</v>
      </c>
      <c r="M27" s="2">
        <v>0</v>
      </c>
      <c r="N27" s="2">
        <f t="shared" si="0"/>
        <v>38</v>
      </c>
    </row>
    <row r="28" spans="1:14">
      <c r="A28" s="8">
        <v>43610</v>
      </c>
      <c r="B28" s="2">
        <v>5</v>
      </c>
      <c r="C28" s="2">
        <v>0</v>
      </c>
      <c r="D28" s="2">
        <v>30</v>
      </c>
      <c r="E28" s="2">
        <v>0</v>
      </c>
      <c r="F28" s="2">
        <v>7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37</v>
      </c>
      <c r="M28" s="2">
        <v>0</v>
      </c>
      <c r="N28" s="2">
        <f t="shared" si="0"/>
        <v>79</v>
      </c>
    </row>
    <row r="29" spans="1:14">
      <c r="A29" s="8">
        <v>43611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26</v>
      </c>
      <c r="M29" s="2">
        <v>15</v>
      </c>
      <c r="N29" s="2">
        <f t="shared" si="0"/>
        <v>41</v>
      </c>
    </row>
    <row r="30" spans="1:14">
      <c r="A30" s="8">
        <v>43612</v>
      </c>
      <c r="B30" s="2">
        <v>0</v>
      </c>
      <c r="C30" s="2">
        <v>0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2">
        <f t="shared" si="0"/>
        <v>0</v>
      </c>
    </row>
    <row r="31" spans="1:14">
      <c r="A31" s="8">
        <v>43613</v>
      </c>
      <c r="B31" s="2">
        <v>7</v>
      </c>
      <c r="C31" s="2">
        <v>0</v>
      </c>
      <c r="D31" s="2">
        <v>3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28</v>
      </c>
      <c r="M31" s="2">
        <v>9</v>
      </c>
      <c r="N31" s="2">
        <f t="shared" si="0"/>
        <v>47</v>
      </c>
    </row>
    <row r="32" spans="1:14">
      <c r="A32" s="8">
        <v>43614</v>
      </c>
      <c r="B32" s="2">
        <v>1</v>
      </c>
      <c r="C32" s="2">
        <v>0</v>
      </c>
      <c r="D32" s="2">
        <v>32</v>
      </c>
      <c r="E32" s="2">
        <v>0</v>
      </c>
      <c r="F32" s="2">
        <v>2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3</v>
      </c>
      <c r="M32" s="2">
        <v>0</v>
      </c>
      <c r="N32" s="2">
        <f t="shared" si="0"/>
        <v>38</v>
      </c>
    </row>
    <row r="33" spans="1:14">
      <c r="A33" s="8">
        <v>43615</v>
      </c>
      <c r="B33" s="2">
        <v>0</v>
      </c>
      <c r="C33" s="2">
        <v>0</v>
      </c>
      <c r="D33" s="2">
        <v>1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30</v>
      </c>
      <c r="M33" s="2">
        <v>5</v>
      </c>
      <c r="N33" s="2">
        <f t="shared" si="0"/>
        <v>36</v>
      </c>
    </row>
    <row r="34" spans="1:14" ht="15.75" thickBot="1">
      <c r="A34" s="9">
        <v>43616</v>
      </c>
      <c r="B34" s="5">
        <v>1</v>
      </c>
      <c r="C34" s="5">
        <v>0</v>
      </c>
      <c r="D34" s="5">
        <v>3</v>
      </c>
      <c r="E34" s="5">
        <v>0</v>
      </c>
      <c r="F34" s="5">
        <v>2</v>
      </c>
      <c r="G34" s="5">
        <v>0</v>
      </c>
      <c r="H34" s="5">
        <v>0</v>
      </c>
      <c r="I34" s="5">
        <v>0</v>
      </c>
      <c r="J34" s="5">
        <v>0</v>
      </c>
      <c r="K34" s="5">
        <v>0</v>
      </c>
      <c r="L34" s="5">
        <v>12</v>
      </c>
      <c r="M34" s="5">
        <v>0</v>
      </c>
      <c r="N34" s="5">
        <f t="shared" si="0"/>
        <v>18</v>
      </c>
    </row>
    <row r="35" spans="1:14" ht="16.5" thickTop="1" thickBot="1">
      <c r="A35" s="11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4"/>
    </row>
    <row r="36" spans="1:14" ht="16.5" thickTop="1" thickBot="1">
      <c r="A36" s="12" t="s">
        <v>13</v>
      </c>
      <c r="B36" s="3">
        <f>SUM(B4:B34)</f>
        <v>76</v>
      </c>
      <c r="C36" s="3">
        <f t="shared" ref="C36:M36" si="1">SUM(C4:C34)</f>
        <v>0</v>
      </c>
      <c r="D36" s="3">
        <f t="shared" si="1"/>
        <v>322</v>
      </c>
      <c r="E36" s="3">
        <f t="shared" si="1"/>
        <v>0</v>
      </c>
      <c r="F36" s="3">
        <f t="shared" si="1"/>
        <v>19</v>
      </c>
      <c r="G36" s="3">
        <f t="shared" si="1"/>
        <v>0</v>
      </c>
      <c r="H36" s="3">
        <f t="shared" si="1"/>
        <v>16</v>
      </c>
      <c r="I36" s="3">
        <f t="shared" si="1"/>
        <v>0</v>
      </c>
      <c r="J36" s="3">
        <f t="shared" si="1"/>
        <v>17</v>
      </c>
      <c r="K36" s="3">
        <f t="shared" si="1"/>
        <v>0</v>
      </c>
      <c r="L36" s="3">
        <f t="shared" si="1"/>
        <v>3624</v>
      </c>
      <c r="M36" s="3">
        <f t="shared" si="1"/>
        <v>1784</v>
      </c>
      <c r="N36" s="3">
        <f>SUM(N4:N34)</f>
        <v>5858</v>
      </c>
    </row>
    <row r="37" spans="1:14" ht="15.75" thickTop="1"/>
  </sheetData>
  <mergeCells count="9">
    <mergeCell ref="L1:M2"/>
    <mergeCell ref="N1:N3"/>
    <mergeCell ref="J2:K2"/>
    <mergeCell ref="A1:A3"/>
    <mergeCell ref="B1:C2"/>
    <mergeCell ref="D1:E2"/>
    <mergeCell ref="F1:G2"/>
    <mergeCell ref="H1:I2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E7" sqref="E7"/>
    </sheetView>
  </sheetViews>
  <sheetFormatPr baseColWidth="10" defaultRowHeight="15"/>
  <cols>
    <col min="1" max="1" width="13.7109375" style="15" bestFit="1" customWidth="1"/>
    <col min="2" max="2" width="12.7109375" style="15" bestFit="1" customWidth="1"/>
  </cols>
  <sheetData>
    <row r="1" spans="1:3">
      <c r="A1" s="15">
        <v>175700000</v>
      </c>
      <c r="B1" s="15">
        <f>A1*0.07</f>
        <v>12299000.000000002</v>
      </c>
      <c r="C1" t="s">
        <v>14</v>
      </c>
    </row>
    <row r="2" spans="1:3">
      <c r="A2" s="15">
        <f>A1-B1</f>
        <v>163401000</v>
      </c>
    </row>
    <row r="3" spans="1:3">
      <c r="A3" s="15">
        <f t="shared" ref="A3:A8" si="0">A2-B2</f>
        <v>163401000</v>
      </c>
    </row>
    <row r="4" spans="1:3">
      <c r="A4" s="15">
        <f t="shared" si="0"/>
        <v>163401000</v>
      </c>
    </row>
    <row r="5" spans="1:3">
      <c r="A5" s="15">
        <f t="shared" si="0"/>
        <v>163401000</v>
      </c>
    </row>
    <row r="6" spans="1:3">
      <c r="A6" s="15">
        <f t="shared" si="0"/>
        <v>163401000</v>
      </c>
    </row>
    <row r="7" spans="1:3">
      <c r="A7" s="15">
        <f t="shared" si="0"/>
        <v>163401000</v>
      </c>
    </row>
    <row r="8" spans="1:3">
      <c r="A8" s="15">
        <f t="shared" si="0"/>
        <v>163401000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Juarez Lozano</dc:creator>
  <cp:lastModifiedBy>Gerardo Juarez Lozano</cp:lastModifiedBy>
  <cp:lastPrinted>2019-01-19T09:52:44Z</cp:lastPrinted>
  <dcterms:created xsi:type="dcterms:W3CDTF">2019-01-10T02:59:20Z</dcterms:created>
  <dcterms:modified xsi:type="dcterms:W3CDTF">2019-06-05T05:30:55Z</dcterms:modified>
</cp:coreProperties>
</file>