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200" windowHeight="11595" activeTab="1"/>
  </bookViews>
  <sheets>
    <sheet name="MIR ejemplo" sheetId="6" r:id="rId1"/>
    <sheet name="PbR b" sheetId="9" r:id="rId2"/>
  </sheets>
  <definedNames>
    <definedName name="_xlnm.Print_Area" localSheetId="0">'MIR ejemplo'!$A$1:$H$22</definedName>
    <definedName name="_xlnm.Print_Area" localSheetId="1">'PbR b'!$A$1:$R$50</definedName>
    <definedName name="OLE_LINK1" localSheetId="0">'MIR ejemplo'!$C$13</definedName>
    <definedName name="OLE_LINK2" localSheetId="0">'MIR ejemplo'!$B$17</definedName>
    <definedName name="_xlnm.Print_Titles" localSheetId="0">'MIR ejemplo'!$1:$10</definedName>
    <definedName name="_xlnm.Print_Titles" localSheetId="1">'PbR b'!$1:$5</definedName>
  </definedNames>
  <calcPr calcId="145621"/>
</workbook>
</file>

<file path=xl/calcChain.xml><?xml version="1.0" encoding="utf-8"?>
<calcChain xmlns="http://schemas.openxmlformats.org/spreadsheetml/2006/main">
  <c r="D38" i="9" l="1"/>
  <c r="D37" i="9"/>
  <c r="D36" i="9"/>
  <c r="D49" i="9" l="1"/>
  <c r="R46" i="9"/>
  <c r="R48" i="9" l="1"/>
  <c r="R47" i="9"/>
  <c r="R45" i="9"/>
  <c r="R44" i="9"/>
  <c r="R43" i="9"/>
  <c r="R42" i="9"/>
  <c r="R41" i="9"/>
  <c r="R40" i="9"/>
  <c r="R38" i="9"/>
  <c r="R37" i="9"/>
  <c r="R36" i="9"/>
</calcChain>
</file>

<file path=xl/sharedStrings.xml><?xml version="1.0" encoding="utf-8"?>
<sst xmlns="http://schemas.openxmlformats.org/spreadsheetml/2006/main" count="244" uniqueCount="179">
  <si>
    <t>RESUMEN NARRATIVO</t>
  </si>
  <si>
    <t>INDICADORES</t>
  </si>
  <si>
    <t>SUPUESTOS</t>
  </si>
  <si>
    <t>FIN</t>
  </si>
  <si>
    <t>PROPÓSITO</t>
  </si>
  <si>
    <t>ACTIVIDADES</t>
  </si>
  <si>
    <t>Nombre</t>
  </si>
  <si>
    <t>Método de cálculo</t>
  </si>
  <si>
    <t>PRESUPUESTO</t>
  </si>
  <si>
    <t>PROGRAMA OPERATIVO ANUAL</t>
  </si>
  <si>
    <t>POA-FORMATO-1</t>
  </si>
  <si>
    <t xml:space="preserve">1. DATOS GENERALES </t>
  </si>
  <si>
    <t>DESCRIPCION COMPONENTE Y ACTIVIDAD</t>
  </si>
  <si>
    <t>U. de M.</t>
  </si>
  <si>
    <t>Cantidad</t>
  </si>
  <si>
    <t>Linea base o de inicio</t>
  </si>
  <si>
    <t>ene-mar</t>
  </si>
  <si>
    <t>abr-jun</t>
  </si>
  <si>
    <t>jul-sep</t>
  </si>
  <si>
    <t>oct-dic</t>
  </si>
  <si>
    <t>Metas a alcanzar</t>
  </si>
  <si>
    <t>Metas trimestrales (Unidad de medida)</t>
  </si>
  <si>
    <t>Meta financiera (2018) $</t>
  </si>
  <si>
    <t>Beneficiarios</t>
  </si>
  <si>
    <t>Mujeres</t>
  </si>
  <si>
    <t>Hombres</t>
  </si>
  <si>
    <t>Total</t>
  </si>
  <si>
    <t>C.2</t>
  </si>
  <si>
    <t>C.1</t>
  </si>
  <si>
    <t>C.3</t>
  </si>
  <si>
    <t>COMPONENTE</t>
  </si>
  <si>
    <t>COMPONENTES (ENTREGABLES)</t>
  </si>
  <si>
    <t>A.1 C.1</t>
  </si>
  <si>
    <t>A.2. C.1</t>
  </si>
  <si>
    <t>A.3 C.1</t>
  </si>
  <si>
    <t>A.2 C.3</t>
  </si>
  <si>
    <t>A.3 C.3</t>
  </si>
  <si>
    <t>5. METAS ESTRATÉGICAS DEL Pp A ALCANZAR:</t>
  </si>
  <si>
    <t>2. CLASIFICACION FUNCIONAL DEL GASTO</t>
  </si>
  <si>
    <t>3.  ALINEACIÓN CON EL PLAN DE DESARROLLO (PMD)</t>
  </si>
  <si>
    <t>4. CARACTERISTICAS DEL PROGRAMA PRESUPUESTARIO</t>
  </si>
  <si>
    <t xml:space="preserve">FIN </t>
  </si>
  <si>
    <t>4.2  Problemática a resolver:</t>
  </si>
  <si>
    <t>4.3  Población total a beneficiar:</t>
  </si>
  <si>
    <t>Mujeres:</t>
  </si>
  <si>
    <t>Hombres:</t>
  </si>
  <si>
    <t>Total:</t>
  </si>
  <si>
    <t>4.4  Monto del presupuesto del Pp ASIGNADO: $</t>
  </si>
  <si>
    <t xml:space="preserve">4.5  Fuente de recursos: </t>
  </si>
  <si>
    <t>%</t>
  </si>
  <si>
    <t>b) Estatales:</t>
  </si>
  <si>
    <t>Municipales:</t>
  </si>
  <si>
    <t xml:space="preserve">a) Fondos de R33: </t>
  </si>
  <si>
    <t>$</t>
  </si>
  <si>
    <t xml:space="preserve">4.6  Tipo de Pp: </t>
  </si>
  <si>
    <t>Nuevo:   [   ]    En proceso:   [   ]</t>
  </si>
  <si>
    <t>4.7  Nivel de Objetivo al que contribuye el Pp  (Objetivo del FIN, PROPOSITO):</t>
  </si>
  <si>
    <t>Indicadores:</t>
  </si>
  <si>
    <t>Otra fuente de Recursos:</t>
  </si>
  <si>
    <t xml:space="preserve"> 1.1  Dependencia:</t>
  </si>
  <si>
    <t xml:space="preserve"> 1.2  Nombre del Programa presupuestario (Pp):</t>
  </si>
  <si>
    <t xml:space="preserve"> 1.3  Unidad Responsable:</t>
  </si>
  <si>
    <t xml:space="preserve"> 1.4  Misión:</t>
  </si>
  <si>
    <t xml:space="preserve"> 1.5  Visión:</t>
  </si>
  <si>
    <t xml:space="preserve"> 2.1  Clasificación funcional:</t>
  </si>
  <si>
    <t xml:space="preserve"> 2.1.1  Finalidad:</t>
  </si>
  <si>
    <t xml:space="preserve"> 2.1.1 Finalidad:</t>
  </si>
  <si>
    <t xml:space="preserve"> 2.1.1.1 Subfunción:</t>
  </si>
  <si>
    <t xml:space="preserve"> 3.1  Eje del Pp al que contribuye con el PMD:</t>
  </si>
  <si>
    <t xml:space="preserve"> 3.3  Estrategia a seguir en el Pp:</t>
  </si>
  <si>
    <t xml:space="preserve"> 3.4  Linea de acción a considerar: </t>
  </si>
  <si>
    <t xml:space="preserve"> 3.6  Periodo que comprende el Pp: </t>
  </si>
  <si>
    <t xml:space="preserve"> 4.1  Ubicación físico-geográfico del Pp: </t>
  </si>
  <si>
    <t xml:space="preserve"> 3.5  Programas Sectoriales:</t>
  </si>
  <si>
    <t>TOTAL  POA:</t>
  </si>
  <si>
    <t>COSTO ESTIMADO
$</t>
  </si>
  <si>
    <t>A.1  C.2</t>
  </si>
  <si>
    <t>A.2  C.2</t>
  </si>
  <si>
    <t>COMPONENTE 1</t>
  </si>
  <si>
    <t>COMPONENTE 2</t>
  </si>
  <si>
    <t>Dependencia:</t>
  </si>
  <si>
    <t>Programa:</t>
  </si>
  <si>
    <t>Objetivo sectorial:</t>
  </si>
  <si>
    <t>Fortalecimiento a la Seguridad Pública</t>
  </si>
  <si>
    <t>Beneficiarios:</t>
  </si>
  <si>
    <t>Frecuencia</t>
  </si>
  <si>
    <t>Medios de Verificación</t>
  </si>
  <si>
    <t>Anual</t>
  </si>
  <si>
    <t>Informe de Gobierno enero - diciembre</t>
  </si>
  <si>
    <t>ACTIVIDAD 1 C1</t>
  </si>
  <si>
    <t>ACTIVIDAD 2 C1</t>
  </si>
  <si>
    <t>ACTIVIDAD 3 C1</t>
  </si>
  <si>
    <t>(Operativos ordinarios realizados/Operativos ordinarios programados)*100</t>
  </si>
  <si>
    <t>Trimestral</t>
  </si>
  <si>
    <t>ACTIVIDAD 1 C2</t>
  </si>
  <si>
    <t>ACTIVIDAD 2 C2</t>
  </si>
  <si>
    <t>ACTIVIDAD 3 C2</t>
  </si>
  <si>
    <t>Matriz de Indicadores para Resultados</t>
  </si>
  <si>
    <t xml:space="preserve"> 3.2  Objetivo del Pp al que contribuye con el PMD:</t>
  </si>
  <si>
    <t>Concentrado de Operativos Realizados en el año actual / Concentrado de Operativos Realizados en el año anterior</t>
  </si>
  <si>
    <t>((Total de acciones propuestas/ total de acciones implementadas)/100</t>
  </si>
  <si>
    <t xml:space="preserve">Cultura </t>
  </si>
  <si>
    <t>Eje 2. Villa de Arista Incluyente</t>
  </si>
  <si>
    <t xml:space="preserve">niños, niñas jovenes y adultos del municipio de Villa de Arista. </t>
  </si>
  <si>
    <t>Municipio de : Villa de Arista, S.L.P.</t>
  </si>
  <si>
    <t>Impulso a la lectura.</t>
  </si>
  <si>
    <t xml:space="preserve"> Formación de públicos e impulso a la difusión de las artes escenicas, plasticas y musicales </t>
  </si>
  <si>
    <t xml:space="preserve">COMPONENTE 3 </t>
  </si>
  <si>
    <r>
      <rPr>
        <sz val="7"/>
        <color theme="1"/>
        <rFont val="Times New Roman"/>
        <family val="1"/>
      </rPr>
      <t xml:space="preserve">  </t>
    </r>
    <r>
      <rPr>
        <sz val="11"/>
        <color theme="1"/>
        <rFont val="Arial"/>
        <family val="2"/>
      </rPr>
      <t>Vinculación con el entorno, el fomento de la participación social y del turismo cultural</t>
    </r>
  </si>
  <si>
    <t>Porcentaje de avance en la creacion de la aplicación de actividades de desrrollo</t>
  </si>
  <si>
    <t xml:space="preserve"> POA 19, Reportes mensuales y trimestrales</t>
  </si>
  <si>
    <t xml:space="preserve">Porcentaje de avance en la creacion de la aplicación de actividades de desrrollo artistico </t>
  </si>
  <si>
    <t>Porcentaje de avance en la creacion de la aplicación de actividades de desrrollo turistico</t>
  </si>
  <si>
    <t xml:space="preserve">campaña de lectura a las pimarias </t>
  </si>
  <si>
    <t>acercar a la ciudadanía a una cultura inmersa en la exploración de las artes, así como también a participar en todas las actividades culturales que Casa de Cultura promueve en sus tres vertientes: la cultura en tu comunidad, la presentación de eventos culturales en el teatro de la ciudad y la cultura en la institución.</t>
  </si>
  <si>
    <t>fortalecer todos aquellos programas que beneficien a la sociedad del municipio con una actitud responsable, ética e incluyente, en donde todos y cada uno de los integrantes de la dirección de Casa de Cultura pongan su mayor esfuerzo a fin de alcanzar las metas propuestas</t>
  </si>
  <si>
    <t>ACTIVIDAD 1 C3</t>
  </si>
  <si>
    <t>l</t>
  </si>
  <si>
    <t xml:space="preserve">maraton de lectura </t>
  </si>
  <si>
    <t xml:space="preserve">foro de lecturas </t>
  </si>
  <si>
    <t>Programa la Cultura en tu Comunidad</t>
  </si>
  <si>
    <t>ACTIVIDAD 2 C3</t>
  </si>
  <si>
    <t>ACTIVIDAD 3 C3</t>
  </si>
  <si>
    <t xml:space="preserve"> Realizar festivales de las diferentes disciplinas artísticas en el municipio durante el año.</t>
  </si>
  <si>
    <t xml:space="preserve">rescate y preservacion de habilidades artisticas mediante talleres culturales. </t>
  </si>
  <si>
    <t xml:space="preserve">Elevar la preparación y calidad artistica en la casa de cultura. </t>
  </si>
  <si>
    <t xml:space="preserve">Incrementar el número de talleres de salones culturales </t>
  </si>
  <si>
    <t xml:space="preserve">Ampliar el número de alumnos en los talleres de los salones culturales </t>
  </si>
  <si>
    <t xml:space="preserve">Porcentaje de alumnos participantes </t>
  </si>
  <si>
    <t xml:space="preserve">Porcentaje de instituciones participantes  </t>
  </si>
  <si>
    <t>(Número de instituciones invitadas /Numero de instituciones asistentes)*100</t>
  </si>
  <si>
    <t xml:space="preserve">Porcentaje de talleres existentes y de apertura </t>
  </si>
  <si>
    <t>(Número de talleres existentes  /Numero de talleres de apertura)*100</t>
  </si>
  <si>
    <t>Porcentaje de  festivales de las diferentes disciplinas artísticas</t>
  </si>
  <si>
    <t>(Número de festivales /Número dede fstivales a cubrir )*100</t>
  </si>
  <si>
    <t xml:space="preserve">Porcentaje de eventos culturales </t>
  </si>
  <si>
    <t>(Número de eventos culturales en diferentes comunidades /Número de comunidades cubiertas)*100</t>
  </si>
  <si>
    <t>(aprobacion de instructores /evaluacion de instructores)*100</t>
  </si>
  <si>
    <t xml:space="preserve">Porcentaje de instructores evaluados </t>
  </si>
  <si>
    <t xml:space="preserve">Porcentaje de  talleres de salones culturales </t>
  </si>
  <si>
    <t xml:space="preserve">Porcentaje de alumnos en los talleres de los salones culturales </t>
  </si>
  <si>
    <t>(Número de talleres /Número de talleres con apertura)*100</t>
  </si>
  <si>
    <t>(Número de alumnos en los talleres /Número de alumnos inscritos)*100</t>
  </si>
  <si>
    <t>H. AYUNTAMIENTO DE VILLA DE ARISTA S.L.P 2018- 2021</t>
  </si>
  <si>
    <t xml:space="preserve">CULTURA </t>
  </si>
  <si>
    <t xml:space="preserve">ARISTA INCLUYENTE </t>
  </si>
  <si>
    <t xml:space="preserve">     3 meses  [   ]    6 meses  [   ]   1 Año  [  X ]   Otro  [   ] Especifique:</t>
  </si>
  <si>
    <t>es proporcionar un espacio abierto a toda la ciudadanía, que logre consolidarse y distinguirse como un área innovadora, eficaz, ética, responsable y organizada capaz de cumplir con los compromisos de difusión y satisfacción de las necesidades de la comunidad, rebasando además las expectativas de la sociedad aristense.</t>
  </si>
  <si>
    <t>cumplir con el compromiso de fortalecer todos aquellos programas que beneficien a la sociedad del municipio con una actitud responsable, ética e incluyente, en donde todos y cada uno de los integrantes de la dirección de Casa de Cultura pongan su mayor esfuerzo a fin de alcanzar las metas propuestas</t>
  </si>
  <si>
    <t xml:space="preserve">Falta de interes </t>
  </si>
  <si>
    <t>falta de instructores</t>
  </si>
  <si>
    <t>Falta de instructores preparados</t>
  </si>
  <si>
    <t xml:space="preserve">falta de recurso pulico </t>
  </si>
  <si>
    <t xml:space="preserve">falta de apoyo federal y estatal </t>
  </si>
  <si>
    <t xml:space="preserve">falta de participacion </t>
  </si>
  <si>
    <t>200,000.0</t>
  </si>
  <si>
    <t>3,500,000.00</t>
  </si>
  <si>
    <t>150,000.00</t>
  </si>
  <si>
    <t>100,000.00</t>
  </si>
  <si>
    <t>120,000.00</t>
  </si>
  <si>
    <t>75,000.00</t>
  </si>
  <si>
    <t>65,000.00</t>
  </si>
  <si>
    <t>85,000.00</t>
  </si>
  <si>
    <t xml:space="preserve">el desarrollo de la educacion artistica contribuye a la formacion integral de los niños, niñas y jovenes del municipio </t>
  </si>
  <si>
    <t>  Vinculación con el entorno, el fomento de la participación social y del turismo cultural</t>
  </si>
  <si>
    <t>A.3  C.2</t>
  </si>
  <si>
    <t>A.1 C.3</t>
  </si>
  <si>
    <t>Total de acciones propuestas</t>
  </si>
  <si>
    <t xml:space="preserve">Número de instituciones </t>
  </si>
  <si>
    <t xml:space="preserve">Número de instituciones invitadas </t>
  </si>
  <si>
    <t xml:space="preserve">Número de talleres existentes </t>
  </si>
  <si>
    <t xml:space="preserve">Número de festivales </t>
  </si>
  <si>
    <t xml:space="preserve">Número de eventos culturales en diferentes comunidades </t>
  </si>
  <si>
    <t xml:space="preserve">aprobacion de instructores </t>
  </si>
  <si>
    <t xml:space="preserve">Número de talleres </t>
  </si>
  <si>
    <t xml:space="preserve">Número de alumnos en los talleres </t>
  </si>
  <si>
    <t>96,250,00</t>
  </si>
  <si>
    <t>H. AYUNTAMIENTO DE VILLA DE ARISTA</t>
  </si>
  <si>
    <t>PRESUPUESTO BASADO EN RESULTADOS (PBR)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</si>
</sst>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#,##0.00\ &quot;€&quot;"/>
    <numFmt numFmtId="165" formatCode="&quot;$&quot;#,##0.00"/>
    <numFmt numFmtId="166" formatCode="#,##0.0"/>
  </numFmts>
  <fonts count="20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Segoe UI Historic"/>
      <family val="2"/>
    </font>
    <font>
      <b/>
      <sz val="11"/>
      <color theme="1"/>
      <name val="Segoe UI Historic"/>
      <family val="2"/>
    </font>
    <font>
      <sz val="11"/>
      <name val="Segoe UI Historic"/>
      <family val="2"/>
    </font>
    <font>
      <sz val="12"/>
      <color theme="1"/>
      <name val="Segoe UI Historic"/>
      <family val="2"/>
    </font>
    <font>
      <sz val="9"/>
      <color theme="1"/>
      <name val="Segoe UI Historic"/>
      <family val="2"/>
    </font>
    <font>
      <b/>
      <sz val="9"/>
      <color theme="1"/>
      <name val="Segoe UI Historic"/>
      <family val="2"/>
    </font>
    <font>
      <sz val="9"/>
      <name val="Segoe UI Historic"/>
      <family val="2"/>
    </font>
    <font>
      <sz val="9"/>
      <color theme="1"/>
      <name val="Arial"/>
      <family val="2"/>
    </font>
    <font>
      <sz val="11"/>
      <color theme="1"/>
      <name val="Symbol"/>
      <family val="1"/>
      <charset val="2"/>
    </font>
    <font>
      <sz val="7"/>
      <color theme="1"/>
      <name val="Times New Roman"/>
      <family val="1"/>
    </font>
    <font>
      <sz val="10"/>
      <name val="Segoe UI Historic"/>
      <family val="2"/>
    </font>
    <font>
      <sz val="12"/>
      <color theme="1"/>
      <name val="Arial"/>
      <family val="2"/>
    </font>
    <font>
      <sz val="12"/>
      <name val="Segoe UI Historic"/>
      <family val="2"/>
    </font>
    <font>
      <sz val="8"/>
      <name val="Segoe UI Historic"/>
      <family val="2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3999450666829432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9" fillId="0" borderId="0" applyFont="0" applyFill="0" applyBorder="0" applyAlignment="0" applyProtection="0"/>
  </cellStyleXfs>
  <cellXfs count="137">
    <xf numFmtId="0" fontId="0" fillId="0" borderId="0" xfId="0"/>
    <xf numFmtId="0" fontId="2" fillId="0" borderId="0" xfId="0" applyFont="1"/>
    <xf numFmtId="0" fontId="2" fillId="0" borderId="2" xfId="0" applyFont="1" applyBorder="1"/>
    <xf numFmtId="0" fontId="2" fillId="3" borderId="2" xfId="0" applyFont="1" applyFill="1" applyBorder="1" applyAlignment="1">
      <alignment horizontal="center"/>
    </xf>
    <xf numFmtId="0" fontId="2" fillId="3" borderId="2" xfId="0" applyFont="1" applyFill="1" applyBorder="1"/>
    <xf numFmtId="0" fontId="2" fillId="0" borderId="17" xfId="0" applyFont="1" applyBorder="1"/>
    <xf numFmtId="0" fontId="2" fillId="0" borderId="18" xfId="0" applyFont="1" applyBorder="1"/>
    <xf numFmtId="0" fontId="2" fillId="0" borderId="9" xfId="0" applyFont="1" applyBorder="1"/>
    <xf numFmtId="0" fontId="2" fillId="0" borderId="16" xfId="0" applyFont="1" applyBorder="1"/>
    <xf numFmtId="0" fontId="2" fillId="0" borderId="19" xfId="0" applyFont="1" applyBorder="1"/>
    <xf numFmtId="0" fontId="2" fillId="3" borderId="0" xfId="0" applyFont="1" applyFill="1"/>
    <xf numFmtId="0" fontId="2" fillId="3" borderId="6" xfId="0" applyFont="1" applyFill="1" applyBorder="1" applyAlignment="1">
      <alignment horizontal="center"/>
    </xf>
    <xf numFmtId="0" fontId="2" fillId="3" borderId="10" xfId="0" applyFont="1" applyFill="1" applyBorder="1" applyAlignment="1"/>
    <xf numFmtId="0" fontId="2" fillId="3" borderId="13" xfId="0" applyFont="1" applyFill="1" applyBorder="1" applyAlignment="1"/>
    <xf numFmtId="0" fontId="2" fillId="3" borderId="14" xfId="0" applyFont="1" applyFill="1" applyBorder="1" applyAlignment="1"/>
    <xf numFmtId="0" fontId="2" fillId="0" borderId="10" xfId="0" applyFont="1" applyBorder="1" applyAlignment="1">
      <alignment vertical="center"/>
    </xf>
    <xf numFmtId="0" fontId="2" fillId="0" borderId="14" xfId="0" applyFont="1" applyBorder="1" applyAlignment="1">
      <alignment vertical="center"/>
    </xf>
    <xf numFmtId="0" fontId="2" fillId="0" borderId="2" xfId="0" applyFont="1" applyBorder="1" applyAlignment="1">
      <alignment horizontal="right" vertical="center"/>
    </xf>
    <xf numFmtId="0" fontId="2" fillId="0" borderId="13" xfId="0" applyFont="1" applyBorder="1" applyAlignment="1">
      <alignment vertical="center"/>
    </xf>
    <xf numFmtId="0" fontId="2" fillId="0" borderId="12" xfId="0" applyFont="1" applyBorder="1"/>
    <xf numFmtId="0" fontId="2" fillId="0" borderId="0" xfId="0" applyFont="1" applyBorder="1"/>
    <xf numFmtId="0" fontId="2" fillId="0" borderId="15" xfId="0" applyFont="1" applyBorder="1"/>
    <xf numFmtId="0" fontId="2" fillId="0" borderId="2" xfId="0" applyFont="1" applyBorder="1" applyAlignment="1">
      <alignment horizontal="right"/>
    </xf>
    <xf numFmtId="0" fontId="3" fillId="4" borderId="10" xfId="0" applyFont="1" applyFill="1" applyBorder="1"/>
    <xf numFmtId="0" fontId="2" fillId="4" borderId="13" xfId="0" applyFont="1" applyFill="1" applyBorder="1"/>
    <xf numFmtId="0" fontId="2" fillId="4" borderId="14" xfId="0" applyFont="1" applyFill="1" applyBorder="1"/>
    <xf numFmtId="4" fontId="2" fillId="0" borderId="2" xfId="0" applyNumberFormat="1" applyFont="1" applyBorder="1"/>
    <xf numFmtId="4" fontId="2" fillId="3" borderId="2" xfId="0" applyNumberFormat="1" applyFont="1" applyFill="1" applyBorder="1"/>
    <xf numFmtId="3" fontId="2" fillId="0" borderId="2" xfId="0" applyNumberFormat="1" applyFont="1" applyBorder="1"/>
    <xf numFmtId="3" fontId="2" fillId="3" borderId="2" xfId="0" applyNumberFormat="1" applyFont="1" applyFill="1" applyBorder="1"/>
    <xf numFmtId="0" fontId="5" fillId="0" borderId="0" xfId="0" applyFont="1"/>
    <xf numFmtId="0" fontId="6" fillId="2" borderId="6" xfId="0" applyFont="1" applyFill="1" applyBorder="1" applyAlignment="1">
      <alignment horizontal="center"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8" fillId="4" borderId="2" xfId="0" applyFont="1" applyFill="1" applyBorder="1" applyAlignment="1">
      <alignment horizontal="left"/>
    </xf>
    <xf numFmtId="0" fontId="8" fillId="0" borderId="0" xfId="0" applyFont="1" applyBorder="1" applyAlignment="1">
      <alignment horizontal="left" vertical="center"/>
    </xf>
    <xf numFmtId="0" fontId="7" fillId="0" borderId="2" xfId="0" applyFont="1" applyBorder="1" applyAlignment="1">
      <alignment horizontal="justify" vertical="center" wrapText="1"/>
    </xf>
    <xf numFmtId="0" fontId="7" fillId="0" borderId="2" xfId="0" applyFont="1" applyBorder="1" applyAlignment="1">
      <alignment horizontal="center" vertical="center" wrapText="1"/>
    </xf>
    <xf numFmtId="0" fontId="6" fillId="6" borderId="4" xfId="0" applyFont="1" applyFill="1" applyBorder="1" applyAlignment="1">
      <alignment vertical="center" wrapText="1"/>
    </xf>
    <xf numFmtId="0" fontId="11" fillId="0" borderId="2" xfId="0" applyFont="1" applyBorder="1" applyAlignment="1">
      <alignment horizontal="justify" vertical="center" wrapText="1"/>
    </xf>
    <xf numFmtId="0" fontId="6" fillId="6" borderId="2" xfId="0" applyFont="1" applyFill="1" applyBorder="1" applyAlignment="1">
      <alignment vertical="center" wrapText="1"/>
    </xf>
    <xf numFmtId="4" fontId="7" fillId="0" borderId="3" xfId="0" applyNumberFormat="1" applyFont="1" applyBorder="1" applyAlignment="1">
      <alignment horizontal="right" vertical="center" wrapText="1"/>
    </xf>
    <xf numFmtId="4" fontId="5" fillId="0" borderId="0" xfId="0" applyNumberFormat="1" applyFont="1"/>
    <xf numFmtId="4" fontId="6" fillId="2" borderId="8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vertical="center" wrapText="1"/>
    </xf>
    <xf numFmtId="0" fontId="6" fillId="5" borderId="1" xfId="0" applyFont="1" applyFill="1" applyBorder="1" applyAlignment="1">
      <alignment vertical="center" wrapText="1"/>
    </xf>
    <xf numFmtId="0" fontId="6" fillId="6" borderId="1" xfId="0" applyFont="1" applyFill="1" applyBorder="1" applyAlignment="1">
      <alignment vertical="center" wrapText="1"/>
    </xf>
    <xf numFmtId="0" fontId="7" fillId="0" borderId="26" xfId="0" applyFont="1" applyBorder="1" applyAlignment="1">
      <alignment horizontal="justify" vertical="center" wrapText="1"/>
    </xf>
    <xf numFmtId="0" fontId="8" fillId="4" borderId="10" xfId="0" applyFont="1" applyFill="1" applyBorder="1" applyAlignment="1">
      <alignment horizontal="left"/>
    </xf>
    <xf numFmtId="0" fontId="8" fillId="0" borderId="10" xfId="0" applyFont="1" applyBorder="1" applyAlignment="1">
      <alignment horizontal="left" vertical="center"/>
    </xf>
    <xf numFmtId="0" fontId="5" fillId="0" borderId="13" xfId="0" applyFont="1" applyBorder="1"/>
    <xf numFmtId="4" fontId="5" fillId="0" borderId="14" xfId="0" applyNumberFormat="1" applyFont="1" applyBorder="1"/>
    <xf numFmtId="4" fontId="2" fillId="0" borderId="13" xfId="0" applyNumberFormat="1" applyFont="1" applyBorder="1" applyAlignment="1">
      <alignment horizontal="right" vertical="center"/>
    </xf>
    <xf numFmtId="4" fontId="2" fillId="0" borderId="2" xfId="0" applyNumberFormat="1" applyFont="1" applyBorder="1" applyAlignment="1">
      <alignment horizontal="center" vertical="center"/>
    </xf>
    <xf numFmtId="4" fontId="7" fillId="7" borderId="7" xfId="0" applyNumberFormat="1" applyFont="1" applyFill="1" applyBorder="1" applyAlignment="1">
      <alignment horizontal="right" vertical="center" wrapText="1"/>
    </xf>
    <xf numFmtId="0" fontId="9" fillId="0" borderId="0" xfId="0" applyFont="1" applyBorder="1" applyAlignment="1">
      <alignment horizontal="justify" vertical="center"/>
    </xf>
    <xf numFmtId="0" fontId="7" fillId="0" borderId="26" xfId="0" applyFont="1" applyBorder="1" applyAlignment="1">
      <alignment horizontal="center" vertical="center" wrapText="1"/>
    </xf>
    <xf numFmtId="0" fontId="10" fillId="2" borderId="5" xfId="0" applyFont="1" applyFill="1" applyBorder="1" applyAlignment="1">
      <alignment vertical="center" wrapText="1"/>
    </xf>
    <xf numFmtId="0" fontId="13" fillId="0" borderId="0" xfId="0" applyFont="1" applyAlignment="1">
      <alignment horizontal="justify" vertical="center"/>
    </xf>
    <xf numFmtId="0" fontId="15" fillId="0" borderId="2" xfId="0" applyFont="1" applyBorder="1" applyAlignment="1">
      <alignment horizontal="justify" vertical="center" wrapText="1"/>
    </xf>
    <xf numFmtId="0" fontId="6" fillId="8" borderId="25" xfId="0" applyFont="1" applyFill="1" applyBorder="1" applyAlignment="1">
      <alignment vertical="center" wrapText="1"/>
    </xf>
    <xf numFmtId="0" fontId="16" fillId="0" borderId="0" xfId="0" applyFont="1" applyAlignment="1">
      <alignment wrapText="1"/>
    </xf>
    <xf numFmtId="0" fontId="17" fillId="0" borderId="26" xfId="0" applyFont="1" applyBorder="1" applyAlignment="1">
      <alignment horizontal="justify" vertical="center" wrapText="1"/>
    </xf>
    <xf numFmtId="164" fontId="7" fillId="0" borderId="3" xfId="0" applyNumberFormat="1" applyFont="1" applyBorder="1" applyAlignment="1">
      <alignment horizontal="right" vertical="center" wrapText="1"/>
    </xf>
    <xf numFmtId="0" fontId="2" fillId="3" borderId="10" xfId="0" applyFont="1" applyFill="1" applyBorder="1" applyAlignment="1">
      <alignment horizontal="left" vertical="center" wrapText="1"/>
    </xf>
    <xf numFmtId="0" fontId="2" fillId="3" borderId="14" xfId="0" applyFont="1" applyFill="1" applyBorder="1" applyAlignment="1">
      <alignment horizontal="left" vertical="center" wrapText="1"/>
    </xf>
    <xf numFmtId="4" fontId="2" fillId="0" borderId="2" xfId="0" applyNumberFormat="1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2" fillId="0" borderId="0" xfId="0" applyFont="1" applyAlignment="1">
      <alignment horizontal="left" wrapText="1"/>
    </xf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vertical="center" wrapText="1"/>
    </xf>
    <xf numFmtId="0" fontId="18" fillId="0" borderId="2" xfId="0" applyFont="1" applyBorder="1" applyAlignment="1">
      <alignment horizontal="justify" vertical="center" wrapText="1"/>
    </xf>
    <xf numFmtId="0" fontId="18" fillId="0" borderId="26" xfId="0" applyFont="1" applyBorder="1" applyAlignment="1">
      <alignment horizontal="justify" vertical="center" wrapText="1"/>
    </xf>
    <xf numFmtId="165" fontId="2" fillId="0" borderId="2" xfId="1" applyNumberFormat="1" applyFont="1" applyBorder="1"/>
    <xf numFmtId="4" fontId="2" fillId="0" borderId="2" xfId="1" applyNumberFormat="1" applyFont="1" applyBorder="1"/>
    <xf numFmtId="3" fontId="2" fillId="0" borderId="2" xfId="1" applyNumberFormat="1" applyFont="1" applyBorder="1"/>
    <xf numFmtId="166" fontId="2" fillId="0" borderId="2" xfId="0" applyNumberFormat="1" applyFont="1" applyBorder="1"/>
    <xf numFmtId="0" fontId="8" fillId="0" borderId="0" xfId="0" applyFont="1" applyAlignment="1">
      <alignment horizontal="center"/>
    </xf>
    <xf numFmtId="0" fontId="6" fillId="2" borderId="9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24" xfId="0" applyFont="1" applyFill="1" applyBorder="1" applyAlignment="1">
      <alignment horizontal="center" vertical="center" wrapText="1"/>
    </xf>
    <xf numFmtId="0" fontId="6" fillId="2" borderId="19" xfId="0" applyFont="1" applyFill="1" applyBorder="1" applyAlignment="1">
      <alignment horizontal="center" vertical="center" wrapText="1"/>
    </xf>
    <xf numFmtId="0" fontId="8" fillId="7" borderId="21" xfId="0" applyFont="1" applyFill="1" applyBorder="1" applyAlignment="1">
      <alignment horizontal="center" vertical="center"/>
    </xf>
    <xf numFmtId="0" fontId="8" fillId="7" borderId="22" xfId="0" applyFont="1" applyFill="1" applyBorder="1" applyAlignment="1">
      <alignment horizontal="center" vertical="center"/>
    </xf>
    <xf numFmtId="0" fontId="8" fillId="7" borderId="23" xfId="0" applyFont="1" applyFill="1" applyBorder="1" applyAlignment="1">
      <alignment horizontal="center" vertical="center"/>
    </xf>
    <xf numFmtId="0" fontId="8" fillId="0" borderId="10" xfId="0" applyFont="1" applyBorder="1" applyAlignment="1">
      <alignment horizontal="left" vertical="center"/>
    </xf>
    <xf numFmtId="0" fontId="8" fillId="0" borderId="13" xfId="0" applyFont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2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" fillId="0" borderId="2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center" vertical="top"/>
    </xf>
    <xf numFmtId="0" fontId="2" fillId="3" borderId="10" xfId="0" applyFont="1" applyFill="1" applyBorder="1" applyAlignment="1">
      <alignment horizontal="left"/>
    </xf>
    <xf numFmtId="0" fontId="2" fillId="3" borderId="13" xfId="0" applyFont="1" applyFill="1" applyBorder="1" applyAlignment="1">
      <alignment horizontal="left"/>
    </xf>
    <xf numFmtId="0" fontId="2" fillId="3" borderId="14" xfId="0" applyFont="1" applyFill="1" applyBorder="1" applyAlignment="1">
      <alignment horizontal="left"/>
    </xf>
    <xf numFmtId="0" fontId="12" fillId="0" borderId="2" xfId="0" applyFont="1" applyBorder="1" applyAlignment="1">
      <alignment horizontal="left" vertical="top" wrapText="1"/>
    </xf>
    <xf numFmtId="0" fontId="12" fillId="0" borderId="2" xfId="0" applyFont="1" applyBorder="1" applyAlignment="1">
      <alignment horizontal="left" vertical="top"/>
    </xf>
    <xf numFmtId="0" fontId="2" fillId="0" borderId="11" xfId="0" applyFont="1" applyBorder="1" applyAlignment="1">
      <alignment horizontal="left" vertical="center"/>
    </xf>
    <xf numFmtId="0" fontId="2" fillId="0" borderId="17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2" fillId="0" borderId="9" xfId="0" applyFont="1" applyBorder="1" applyAlignment="1">
      <alignment horizontal="left" vertical="center"/>
    </xf>
    <xf numFmtId="0" fontId="2" fillId="0" borderId="16" xfId="0" applyFont="1" applyBorder="1" applyAlignment="1">
      <alignment horizontal="left" vertical="center"/>
    </xf>
    <xf numFmtId="0" fontId="2" fillId="0" borderId="19" xfId="0" applyFont="1" applyBorder="1" applyAlignment="1">
      <alignment horizontal="left" vertical="center"/>
    </xf>
    <xf numFmtId="0" fontId="3" fillId="0" borderId="10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2" fillId="0" borderId="10" xfId="0" applyFont="1" applyBorder="1" applyAlignment="1">
      <alignment horizontal="left" wrapText="1"/>
    </xf>
    <xf numFmtId="0" fontId="2" fillId="0" borderId="13" xfId="0" applyFont="1" applyBorder="1" applyAlignment="1">
      <alignment horizontal="left" wrapText="1"/>
    </xf>
    <xf numFmtId="0" fontId="2" fillId="0" borderId="14" xfId="0" applyFont="1" applyBorder="1" applyAlignment="1">
      <alignment horizontal="left" wrapText="1"/>
    </xf>
    <xf numFmtId="0" fontId="2" fillId="0" borderId="2" xfId="0" applyFont="1" applyBorder="1" applyAlignment="1">
      <alignment horizontal="left" vertical="top"/>
    </xf>
    <xf numFmtId="0" fontId="2" fillId="0" borderId="10" xfId="0" applyFont="1" applyBorder="1" applyAlignment="1">
      <alignment horizontal="left" vertical="center" wrapText="1"/>
    </xf>
    <xf numFmtId="0" fontId="2" fillId="0" borderId="13" xfId="0" applyFont="1" applyBorder="1" applyAlignment="1">
      <alignment horizontal="left" vertical="center" wrapText="1"/>
    </xf>
    <xf numFmtId="0" fontId="2" fillId="0" borderId="14" xfId="0" applyFont="1" applyBorder="1" applyAlignment="1">
      <alignment horizontal="left" vertical="center" wrapText="1"/>
    </xf>
    <xf numFmtId="0" fontId="4" fillId="4" borderId="10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4" fillId="4" borderId="14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wrapText="1"/>
    </xf>
    <xf numFmtId="0" fontId="1" fillId="3" borderId="10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476250</xdr:colOff>
      <xdr:row>0</xdr:row>
      <xdr:rowOff>63500</xdr:rowOff>
    </xdr:from>
    <xdr:to>
      <xdr:col>2</xdr:col>
      <xdr:colOff>1266825</xdr:colOff>
      <xdr:row>4</xdr:row>
      <xdr:rowOff>51264</xdr:rowOff>
    </xdr:to>
    <xdr:pic>
      <xdr:nvPicPr>
        <xdr:cNvPr id="4" name="3 Imagen" descr="LOGO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09750" y="63500"/>
          <a:ext cx="790575" cy="7338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zoomScale="66" zoomScaleNormal="66" workbookViewId="0">
      <selection activeCell="D11" sqref="D11:D24"/>
    </sheetView>
  </sheetViews>
  <sheetFormatPr baseColWidth="10" defaultRowHeight="14.25"/>
  <cols>
    <col min="1" max="1" width="18.7109375" style="30" customWidth="1"/>
    <col min="2" max="2" width="46.42578125" style="30" bestFit="1" customWidth="1"/>
    <col min="3" max="3" width="25" style="30" customWidth="1"/>
    <col min="4" max="4" width="35" style="30" customWidth="1"/>
    <col min="5" max="5" width="23.28515625" style="30" customWidth="1"/>
    <col min="6" max="6" width="29.42578125" style="30" customWidth="1"/>
    <col min="7" max="7" width="22.85546875" style="30" customWidth="1"/>
    <col min="8" max="8" width="18.5703125" style="45" customWidth="1"/>
    <col min="9" max="16384" width="11.42578125" style="30"/>
  </cols>
  <sheetData>
    <row r="1" spans="1:11" ht="15">
      <c r="A1" s="83" t="s">
        <v>104</v>
      </c>
      <c r="B1" s="83"/>
      <c r="C1" s="83"/>
      <c r="D1" s="83"/>
      <c r="E1" s="83"/>
      <c r="F1" s="83"/>
      <c r="G1" s="83"/>
      <c r="H1" s="83"/>
    </row>
    <row r="3" spans="1:11" ht="15">
      <c r="A3" s="36"/>
      <c r="B3" s="51" t="s">
        <v>80</v>
      </c>
      <c r="C3" s="52" t="s">
        <v>101</v>
      </c>
      <c r="D3" s="53"/>
      <c r="E3" s="53"/>
      <c r="F3" s="53"/>
      <c r="G3" s="53"/>
      <c r="H3" s="54"/>
    </row>
    <row r="4" spans="1:11" ht="15">
      <c r="B4" s="37" t="s">
        <v>81</v>
      </c>
      <c r="C4" s="52" t="s">
        <v>83</v>
      </c>
      <c r="D4" s="53"/>
      <c r="E4" s="53"/>
      <c r="F4" s="53"/>
      <c r="G4" s="53"/>
      <c r="H4" s="54"/>
    </row>
    <row r="5" spans="1:11" ht="15">
      <c r="B5" s="37" t="s">
        <v>82</v>
      </c>
      <c r="C5" s="52" t="s">
        <v>102</v>
      </c>
      <c r="D5" s="53"/>
      <c r="E5" s="53"/>
      <c r="F5" s="53"/>
      <c r="G5" s="53"/>
      <c r="H5" s="54"/>
    </row>
    <row r="6" spans="1:11" ht="15">
      <c r="B6" s="37" t="s">
        <v>84</v>
      </c>
      <c r="C6" s="94" t="s">
        <v>103</v>
      </c>
      <c r="D6" s="95"/>
      <c r="E6" s="95"/>
      <c r="F6" s="53"/>
      <c r="G6" s="53"/>
      <c r="H6" s="54"/>
    </row>
    <row r="7" spans="1:11" ht="15.75" thickBot="1">
      <c r="B7" s="38"/>
      <c r="C7" s="38"/>
    </row>
    <row r="8" spans="1:11" ht="15">
      <c r="A8" s="91" t="s">
        <v>97</v>
      </c>
      <c r="B8" s="92"/>
      <c r="C8" s="92"/>
      <c r="D8" s="92"/>
      <c r="E8" s="92"/>
      <c r="F8" s="92"/>
      <c r="G8" s="92"/>
      <c r="H8" s="93"/>
    </row>
    <row r="9" spans="1:11" ht="15">
      <c r="A9" s="87" t="s">
        <v>0</v>
      </c>
      <c r="B9" s="88"/>
      <c r="C9" s="84" t="s">
        <v>1</v>
      </c>
      <c r="D9" s="85"/>
      <c r="E9" s="86"/>
      <c r="F9" s="31" t="s">
        <v>86</v>
      </c>
      <c r="G9" s="33" t="s">
        <v>2</v>
      </c>
      <c r="H9" s="46" t="s">
        <v>8</v>
      </c>
    </row>
    <row r="10" spans="1:11" ht="15">
      <c r="A10" s="89"/>
      <c r="B10" s="90"/>
      <c r="C10" s="31" t="s">
        <v>6</v>
      </c>
      <c r="D10" s="31" t="s">
        <v>7</v>
      </c>
      <c r="E10" s="31" t="s">
        <v>85</v>
      </c>
      <c r="F10" s="31"/>
      <c r="G10" s="32"/>
      <c r="H10" s="46"/>
    </row>
    <row r="11" spans="1:11" ht="108.75" customHeight="1">
      <c r="A11" s="34" t="s">
        <v>3</v>
      </c>
      <c r="B11" s="62" t="s">
        <v>114</v>
      </c>
      <c r="C11" s="39" t="s">
        <v>109</v>
      </c>
      <c r="D11" s="39" t="s">
        <v>100</v>
      </c>
      <c r="E11" s="40" t="s">
        <v>87</v>
      </c>
      <c r="F11" s="58" t="s">
        <v>88</v>
      </c>
      <c r="G11" s="35"/>
      <c r="H11" s="44"/>
    </row>
    <row r="12" spans="1:11" ht="120.75" customHeight="1">
      <c r="A12" s="34" t="s">
        <v>4</v>
      </c>
      <c r="B12" s="39" t="s">
        <v>115</v>
      </c>
      <c r="C12" s="39" t="s">
        <v>109</v>
      </c>
      <c r="D12" s="39" t="s">
        <v>100</v>
      </c>
      <c r="E12" s="40" t="s">
        <v>87</v>
      </c>
      <c r="F12" s="42" t="s">
        <v>99</v>
      </c>
      <c r="G12" s="35"/>
      <c r="H12" s="44"/>
    </row>
    <row r="13" spans="1:11" ht="148.5" customHeight="1">
      <c r="A13" s="47" t="s">
        <v>78</v>
      </c>
      <c r="B13" s="40" t="s">
        <v>105</v>
      </c>
      <c r="C13" s="39" t="s">
        <v>109</v>
      </c>
      <c r="D13" s="39" t="s">
        <v>100</v>
      </c>
      <c r="E13" s="40" t="s">
        <v>93</v>
      </c>
      <c r="F13" s="42" t="s">
        <v>110</v>
      </c>
      <c r="G13" s="35"/>
      <c r="H13" s="57"/>
    </row>
    <row r="14" spans="1:11" ht="148.5" customHeight="1">
      <c r="A14" s="60" t="s">
        <v>79</v>
      </c>
      <c r="B14" s="39" t="s">
        <v>106</v>
      </c>
      <c r="C14" s="39" t="s">
        <v>111</v>
      </c>
      <c r="D14" s="39" t="s">
        <v>100</v>
      </c>
      <c r="E14" s="40" t="s">
        <v>93</v>
      </c>
      <c r="F14" s="42" t="s">
        <v>110</v>
      </c>
      <c r="G14" s="35"/>
      <c r="H14" s="57"/>
    </row>
    <row r="15" spans="1:11" ht="148.5" customHeight="1">
      <c r="A15" s="60" t="s">
        <v>107</v>
      </c>
      <c r="B15" s="61" t="s">
        <v>108</v>
      </c>
      <c r="C15" s="39" t="s">
        <v>112</v>
      </c>
      <c r="D15" s="39" t="s">
        <v>100</v>
      </c>
      <c r="E15" s="40" t="s">
        <v>93</v>
      </c>
      <c r="F15" s="42" t="s">
        <v>110</v>
      </c>
      <c r="G15" s="35"/>
      <c r="H15" s="57"/>
    </row>
    <row r="16" spans="1:11" ht="42.75">
      <c r="A16" s="48" t="s">
        <v>89</v>
      </c>
      <c r="B16" s="1" t="s">
        <v>113</v>
      </c>
      <c r="C16" s="39" t="s">
        <v>128</v>
      </c>
      <c r="D16" s="39" t="s">
        <v>92</v>
      </c>
      <c r="E16" s="40" t="s">
        <v>93</v>
      </c>
      <c r="F16" s="42" t="s">
        <v>110</v>
      </c>
      <c r="G16" s="35" t="s">
        <v>154</v>
      </c>
      <c r="H16" s="66" t="s">
        <v>158</v>
      </c>
      <c r="K16" s="45"/>
    </row>
    <row r="17" spans="1:8" ht="90.75" customHeight="1">
      <c r="A17" s="48" t="s">
        <v>90</v>
      </c>
      <c r="B17" s="39" t="s">
        <v>118</v>
      </c>
      <c r="C17" s="39" t="s">
        <v>129</v>
      </c>
      <c r="D17" s="39" t="s">
        <v>130</v>
      </c>
      <c r="E17" s="40" t="s">
        <v>93</v>
      </c>
      <c r="F17" s="42" t="s">
        <v>110</v>
      </c>
      <c r="G17" s="35" t="s">
        <v>154</v>
      </c>
      <c r="H17" s="66" t="s">
        <v>160</v>
      </c>
    </row>
    <row r="18" spans="1:8" ht="42.75">
      <c r="A18" s="48" t="s">
        <v>91</v>
      </c>
      <c r="B18" s="39" t="s">
        <v>119</v>
      </c>
      <c r="C18" s="39" t="s">
        <v>128</v>
      </c>
      <c r="D18" s="39" t="s">
        <v>130</v>
      </c>
      <c r="E18" s="40" t="s">
        <v>93</v>
      </c>
      <c r="F18" s="42" t="s">
        <v>110</v>
      </c>
      <c r="G18" s="35" t="s">
        <v>154</v>
      </c>
      <c r="H18" s="66" t="s">
        <v>161</v>
      </c>
    </row>
    <row r="19" spans="1:8" ht="42.75">
      <c r="A19" s="43" t="s">
        <v>94</v>
      </c>
      <c r="B19" s="39" t="s">
        <v>124</v>
      </c>
      <c r="C19" s="39" t="s">
        <v>131</v>
      </c>
      <c r="D19" s="39" t="s">
        <v>132</v>
      </c>
      <c r="E19" s="40" t="s">
        <v>93</v>
      </c>
      <c r="F19" s="42" t="s">
        <v>110</v>
      </c>
      <c r="G19" s="35" t="s">
        <v>153</v>
      </c>
      <c r="H19" s="66" t="s">
        <v>159</v>
      </c>
    </row>
    <row r="20" spans="1:8" ht="42.75">
      <c r="A20" s="41" t="s">
        <v>95</v>
      </c>
      <c r="B20" s="39" t="s">
        <v>123</v>
      </c>
      <c r="C20" s="39" t="s">
        <v>133</v>
      </c>
      <c r="D20" s="39" t="s">
        <v>134</v>
      </c>
      <c r="E20" s="40" t="s">
        <v>93</v>
      </c>
      <c r="F20" s="42" t="s">
        <v>110</v>
      </c>
      <c r="G20" s="35" t="s">
        <v>152</v>
      </c>
      <c r="H20" s="66" t="s">
        <v>156</v>
      </c>
    </row>
    <row r="21" spans="1:8" ht="93.75" customHeight="1">
      <c r="A21" s="49" t="s">
        <v>96</v>
      </c>
      <c r="B21" s="39" t="s">
        <v>120</v>
      </c>
      <c r="C21" s="39" t="s">
        <v>135</v>
      </c>
      <c r="D21" s="39" t="s">
        <v>136</v>
      </c>
      <c r="E21" s="40" t="s">
        <v>93</v>
      </c>
      <c r="F21" s="42" t="s">
        <v>110</v>
      </c>
      <c r="G21" s="35" t="s">
        <v>152</v>
      </c>
      <c r="H21" s="66" t="s">
        <v>157</v>
      </c>
    </row>
    <row r="22" spans="1:8" ht="30.75" thickBot="1">
      <c r="A22" s="63" t="s">
        <v>116</v>
      </c>
      <c r="B22" s="65" t="s">
        <v>125</v>
      </c>
      <c r="C22" s="50" t="s">
        <v>138</v>
      </c>
      <c r="D22" s="50" t="s">
        <v>137</v>
      </c>
      <c r="E22" s="59" t="s">
        <v>93</v>
      </c>
      <c r="F22" s="42" t="s">
        <v>110</v>
      </c>
      <c r="G22" s="35" t="s">
        <v>151</v>
      </c>
      <c r="H22" s="66" t="s">
        <v>155</v>
      </c>
    </row>
    <row r="23" spans="1:8" ht="30.75" thickBot="1">
      <c r="A23" s="63" t="s">
        <v>121</v>
      </c>
      <c r="B23" s="64" t="s">
        <v>126</v>
      </c>
      <c r="C23" s="50" t="s">
        <v>139</v>
      </c>
      <c r="D23" s="39" t="s">
        <v>141</v>
      </c>
      <c r="E23" s="59" t="s">
        <v>93</v>
      </c>
      <c r="F23" s="42" t="s">
        <v>110</v>
      </c>
      <c r="G23" s="35" t="s">
        <v>150</v>
      </c>
      <c r="H23" s="66" t="s">
        <v>158</v>
      </c>
    </row>
    <row r="24" spans="1:8" ht="43.5" thickBot="1">
      <c r="A24" s="63" t="s">
        <v>122</v>
      </c>
      <c r="B24" s="64" t="s">
        <v>127</v>
      </c>
      <c r="C24" s="50" t="s">
        <v>140</v>
      </c>
      <c r="D24" s="39" t="s">
        <v>142</v>
      </c>
      <c r="E24" s="59" t="s">
        <v>93</v>
      </c>
      <c r="F24" s="42" t="s">
        <v>110</v>
      </c>
      <c r="G24" s="35" t="s">
        <v>149</v>
      </c>
      <c r="H24" s="66" t="s">
        <v>162</v>
      </c>
    </row>
  </sheetData>
  <mergeCells count="5">
    <mergeCell ref="A1:H1"/>
    <mergeCell ref="C9:E9"/>
    <mergeCell ref="A9:B10"/>
    <mergeCell ref="A8:H8"/>
    <mergeCell ref="C6:E6"/>
  </mergeCells>
  <printOptions horizontalCentered="1"/>
  <pageMargins left="0.39370078740157483" right="0.15748031496062992" top="0.31496062992125984" bottom="0.19685039370078741" header="0.23622047244094491" footer="0.31496062992125984"/>
  <pageSetup scale="60" fitToHeight="2" orientation="landscape" r:id="rId1"/>
  <headerFooter>
    <oddFooter>&amp;CPágina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9"/>
  <sheetViews>
    <sheetView tabSelected="1" zoomScale="60" zoomScaleNormal="60" workbookViewId="0">
      <selection activeCell="B3" sqref="B3:R3"/>
    </sheetView>
  </sheetViews>
  <sheetFormatPr baseColWidth="10" defaultRowHeight="14.25"/>
  <cols>
    <col min="1" max="1" width="1.85546875" style="1" customWidth="1"/>
    <col min="2" max="2" width="18.140625" style="1" customWidth="1"/>
    <col min="3" max="3" width="29.7109375" style="1" customWidth="1"/>
    <col min="4" max="4" width="14.140625" style="1" customWidth="1"/>
    <col min="5" max="7" width="11.42578125" style="1"/>
    <col min="8" max="11" width="12.85546875" style="1" customWidth="1"/>
    <col min="12" max="12" width="14" style="1" customWidth="1"/>
    <col min="13" max="18" width="12.85546875" style="1" customWidth="1"/>
    <col min="19" max="16384" width="11.42578125" style="1"/>
  </cols>
  <sheetData>
    <row r="1" spans="2:18">
      <c r="Q1" s="96" t="s">
        <v>10</v>
      </c>
      <c r="R1" s="96"/>
    </row>
    <row r="2" spans="2:18" ht="15" customHeight="1">
      <c r="B2" s="97" t="s">
        <v>177</v>
      </c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</row>
    <row r="3" spans="2:18" ht="15" customHeight="1">
      <c r="B3" s="96" t="s">
        <v>178</v>
      </c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</row>
    <row r="4" spans="2:18" ht="15" customHeight="1">
      <c r="B4" s="96" t="s">
        <v>9</v>
      </c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</row>
    <row r="6" spans="2:18" ht="15">
      <c r="B6" s="23" t="s">
        <v>11</v>
      </c>
      <c r="C6" s="24"/>
      <c r="D6" s="24"/>
      <c r="E6" s="24"/>
      <c r="F6" s="25"/>
      <c r="G6" s="23" t="s">
        <v>38</v>
      </c>
      <c r="H6" s="24"/>
      <c r="I6" s="24"/>
      <c r="J6" s="24"/>
      <c r="K6" s="25"/>
      <c r="L6" s="23" t="s">
        <v>39</v>
      </c>
      <c r="M6" s="24"/>
      <c r="N6" s="24"/>
      <c r="O6" s="24"/>
      <c r="P6" s="24"/>
      <c r="Q6" s="24"/>
      <c r="R6" s="25"/>
    </row>
    <row r="7" spans="2:18">
      <c r="B7" s="98" t="s">
        <v>59</v>
      </c>
      <c r="C7" s="98"/>
      <c r="D7" s="98"/>
      <c r="E7" s="98"/>
      <c r="F7" s="98"/>
      <c r="G7" s="98" t="s">
        <v>64</v>
      </c>
      <c r="H7" s="98"/>
      <c r="I7" s="98"/>
      <c r="J7" s="98"/>
      <c r="K7" s="98"/>
      <c r="L7" s="98" t="s">
        <v>68</v>
      </c>
      <c r="M7" s="98"/>
      <c r="N7" s="98"/>
      <c r="O7" s="98"/>
      <c r="P7" s="98"/>
      <c r="Q7" s="98"/>
      <c r="R7" s="98"/>
    </row>
    <row r="8" spans="2:18" ht="19.5" customHeight="1">
      <c r="B8" s="99" t="s">
        <v>143</v>
      </c>
      <c r="C8" s="99"/>
      <c r="D8" s="99"/>
      <c r="E8" s="99"/>
      <c r="F8" s="99"/>
      <c r="G8" s="100"/>
      <c r="H8" s="101"/>
      <c r="I8" s="101"/>
      <c r="J8" s="101"/>
      <c r="K8" s="102"/>
      <c r="L8" s="99" t="s">
        <v>145</v>
      </c>
      <c r="M8" s="99"/>
      <c r="N8" s="99"/>
      <c r="O8" s="99"/>
      <c r="P8" s="99"/>
      <c r="Q8" s="99"/>
      <c r="R8" s="99"/>
    </row>
    <row r="9" spans="2:18">
      <c r="B9" s="98" t="s">
        <v>60</v>
      </c>
      <c r="C9" s="98"/>
      <c r="D9" s="98"/>
      <c r="E9" s="98"/>
      <c r="F9" s="98"/>
      <c r="G9" s="98" t="s">
        <v>65</v>
      </c>
      <c r="H9" s="98"/>
      <c r="I9" s="98"/>
      <c r="J9" s="98"/>
      <c r="K9" s="98"/>
      <c r="L9" s="98" t="s">
        <v>98</v>
      </c>
      <c r="M9" s="98"/>
      <c r="N9" s="98"/>
      <c r="O9" s="98"/>
      <c r="P9" s="98"/>
      <c r="Q9" s="98"/>
      <c r="R9" s="98"/>
    </row>
    <row r="10" spans="2:18" ht="19.5" customHeight="1">
      <c r="B10" s="99"/>
      <c r="C10" s="99"/>
      <c r="D10" s="99"/>
      <c r="E10" s="99"/>
      <c r="F10" s="99"/>
      <c r="G10" s="100"/>
      <c r="H10" s="101"/>
      <c r="I10" s="101"/>
      <c r="J10" s="101"/>
      <c r="K10" s="102"/>
      <c r="L10" s="99"/>
      <c r="M10" s="99"/>
      <c r="N10" s="99"/>
      <c r="O10" s="99"/>
      <c r="P10" s="99"/>
      <c r="Q10" s="99"/>
      <c r="R10" s="99"/>
    </row>
    <row r="11" spans="2:18">
      <c r="B11" s="98" t="s">
        <v>61</v>
      </c>
      <c r="C11" s="98"/>
      <c r="D11" s="98"/>
      <c r="E11" s="98"/>
      <c r="F11" s="98"/>
      <c r="G11" s="98" t="s">
        <v>66</v>
      </c>
      <c r="H11" s="98"/>
      <c r="I11" s="98"/>
      <c r="J11" s="98"/>
      <c r="K11" s="98"/>
      <c r="L11" s="98" t="s">
        <v>69</v>
      </c>
      <c r="M11" s="98"/>
      <c r="N11" s="98"/>
      <c r="O11" s="98"/>
      <c r="P11" s="98"/>
      <c r="Q11" s="98"/>
      <c r="R11" s="98"/>
    </row>
    <row r="12" spans="2:18" ht="19.5" customHeight="1">
      <c r="B12" s="99" t="s">
        <v>144</v>
      </c>
      <c r="C12" s="99"/>
      <c r="D12" s="99"/>
      <c r="E12" s="99"/>
      <c r="F12" s="99"/>
      <c r="G12" s="100"/>
      <c r="H12" s="101"/>
      <c r="I12" s="101"/>
      <c r="J12" s="101"/>
      <c r="K12" s="102"/>
      <c r="L12" s="99"/>
      <c r="M12" s="99"/>
      <c r="N12" s="99"/>
      <c r="O12" s="99"/>
      <c r="P12" s="99"/>
      <c r="Q12" s="99"/>
      <c r="R12" s="99"/>
    </row>
    <row r="13" spans="2:18">
      <c r="B13" s="98" t="s">
        <v>62</v>
      </c>
      <c r="C13" s="98"/>
      <c r="D13" s="98"/>
      <c r="E13" s="98"/>
      <c r="F13" s="98"/>
      <c r="G13" s="98" t="s">
        <v>67</v>
      </c>
      <c r="H13" s="98"/>
      <c r="I13" s="98"/>
      <c r="J13" s="98"/>
      <c r="K13" s="98"/>
      <c r="L13" s="98" t="s">
        <v>70</v>
      </c>
      <c r="M13" s="98"/>
      <c r="N13" s="98"/>
      <c r="O13" s="98"/>
      <c r="P13" s="98"/>
      <c r="Q13" s="98"/>
      <c r="R13" s="98"/>
    </row>
    <row r="14" spans="2:18">
      <c r="B14" s="103" t="s">
        <v>147</v>
      </c>
      <c r="C14" s="103"/>
      <c r="D14" s="103"/>
      <c r="E14" s="103"/>
      <c r="F14" s="103"/>
      <c r="G14" s="104"/>
      <c r="H14" s="104"/>
      <c r="I14" s="104"/>
      <c r="J14" s="104"/>
      <c r="K14" s="104"/>
      <c r="L14" s="99"/>
      <c r="M14" s="99"/>
      <c r="N14" s="99"/>
      <c r="O14" s="99"/>
      <c r="P14" s="99"/>
      <c r="Q14" s="99"/>
      <c r="R14" s="99"/>
    </row>
    <row r="15" spans="2:18" ht="35.25" customHeight="1">
      <c r="B15" s="103"/>
      <c r="C15" s="103"/>
      <c r="D15" s="103"/>
      <c r="E15" s="103"/>
      <c r="F15" s="103"/>
      <c r="G15" s="104"/>
      <c r="H15" s="104"/>
      <c r="I15" s="104"/>
      <c r="J15" s="104"/>
      <c r="K15" s="104"/>
      <c r="L15" s="98" t="s">
        <v>73</v>
      </c>
      <c r="M15" s="98"/>
      <c r="N15" s="98"/>
      <c r="O15" s="98"/>
      <c r="P15" s="98"/>
      <c r="Q15" s="98"/>
      <c r="R15" s="98"/>
    </row>
    <row r="16" spans="2:18">
      <c r="B16" s="98" t="s">
        <v>63</v>
      </c>
      <c r="C16" s="98"/>
      <c r="D16" s="98"/>
      <c r="E16" s="98"/>
      <c r="F16" s="98"/>
      <c r="L16" s="99"/>
      <c r="M16" s="99"/>
      <c r="N16" s="99"/>
      <c r="O16" s="99"/>
      <c r="P16" s="99"/>
      <c r="Q16" s="99"/>
      <c r="R16" s="99"/>
    </row>
    <row r="17" spans="2:18">
      <c r="B17" s="108" t="s">
        <v>148</v>
      </c>
      <c r="C17" s="109"/>
      <c r="D17" s="109"/>
      <c r="E17" s="109"/>
      <c r="F17" s="109"/>
      <c r="L17" s="98" t="s">
        <v>71</v>
      </c>
      <c r="M17" s="98"/>
      <c r="N17" s="98"/>
      <c r="O17" s="98"/>
      <c r="P17" s="98"/>
      <c r="Q17" s="98"/>
      <c r="R17" s="98"/>
    </row>
    <row r="18" spans="2:18" ht="28.5" customHeight="1">
      <c r="B18" s="109"/>
      <c r="C18" s="109"/>
      <c r="D18" s="109"/>
      <c r="E18" s="109"/>
      <c r="F18" s="109"/>
      <c r="L18" s="110" t="s">
        <v>146</v>
      </c>
      <c r="M18" s="111"/>
      <c r="N18" s="111"/>
      <c r="O18" s="111"/>
      <c r="P18" s="111"/>
      <c r="Q18" s="111"/>
      <c r="R18" s="112"/>
    </row>
    <row r="19" spans="2:18">
      <c r="L19" s="113"/>
      <c r="M19" s="114"/>
      <c r="N19" s="114"/>
      <c r="O19" s="114"/>
      <c r="P19" s="114"/>
      <c r="Q19" s="114"/>
      <c r="R19" s="115"/>
    </row>
    <row r="20" spans="2:18" ht="15">
      <c r="B20" s="23" t="s">
        <v>40</v>
      </c>
      <c r="C20" s="24"/>
      <c r="D20" s="24"/>
      <c r="E20" s="24"/>
      <c r="F20" s="24"/>
      <c r="G20" s="25"/>
    </row>
    <row r="21" spans="2:18">
      <c r="B21" s="105" t="s">
        <v>72</v>
      </c>
      <c r="C21" s="106"/>
      <c r="D21" s="106"/>
      <c r="E21" s="106"/>
      <c r="F21" s="106"/>
      <c r="G21" s="107"/>
      <c r="H21" s="105" t="s">
        <v>47</v>
      </c>
      <c r="I21" s="106"/>
      <c r="J21" s="106"/>
      <c r="K21" s="106"/>
      <c r="L21" s="106"/>
      <c r="M21" s="107"/>
    </row>
    <row r="22" spans="2:18" ht="15">
      <c r="B22" s="100"/>
      <c r="C22" s="101"/>
      <c r="D22" s="101"/>
      <c r="E22" s="101"/>
      <c r="F22" s="101"/>
      <c r="G22" s="102"/>
      <c r="H22" s="116"/>
      <c r="I22" s="117"/>
      <c r="J22" s="117"/>
      <c r="K22" s="117"/>
      <c r="L22" s="117"/>
      <c r="M22" s="118"/>
    </row>
    <row r="23" spans="2:18">
      <c r="B23" s="105" t="s">
        <v>42</v>
      </c>
      <c r="C23" s="106"/>
      <c r="D23" s="106"/>
      <c r="E23" s="106"/>
      <c r="F23" s="106"/>
      <c r="G23" s="107"/>
      <c r="H23" s="12" t="s">
        <v>48</v>
      </c>
      <c r="I23" s="13"/>
      <c r="J23" s="13"/>
      <c r="K23" s="13"/>
      <c r="L23" s="13"/>
      <c r="M23" s="13"/>
      <c r="N23" s="13"/>
      <c r="O23" s="13"/>
      <c r="P23" s="13"/>
      <c r="Q23" s="13"/>
      <c r="R23" s="14"/>
    </row>
    <row r="24" spans="2:18" s="73" customFormat="1" ht="30" customHeight="1">
      <c r="B24" s="119" t="s">
        <v>163</v>
      </c>
      <c r="C24" s="120"/>
      <c r="D24" s="120"/>
      <c r="E24" s="120"/>
      <c r="F24" s="120"/>
      <c r="G24" s="121"/>
      <c r="H24" s="67" t="s">
        <v>52</v>
      </c>
      <c r="I24" s="68"/>
      <c r="J24" s="69" t="s">
        <v>53</v>
      </c>
      <c r="K24" s="70" t="s">
        <v>49</v>
      </c>
      <c r="L24" s="71" t="s">
        <v>50</v>
      </c>
      <c r="M24" s="69" t="s">
        <v>53</v>
      </c>
      <c r="N24" s="70" t="s">
        <v>49</v>
      </c>
      <c r="O24" s="71" t="s">
        <v>51</v>
      </c>
      <c r="P24" s="69" t="s">
        <v>53</v>
      </c>
      <c r="Q24" s="70" t="s">
        <v>49</v>
      </c>
      <c r="R24" s="72"/>
    </row>
    <row r="25" spans="2:18">
      <c r="B25" s="105" t="s">
        <v>43</v>
      </c>
      <c r="C25" s="106"/>
      <c r="D25" s="106"/>
      <c r="E25" s="106"/>
      <c r="F25" s="106"/>
      <c r="G25" s="107"/>
      <c r="H25" s="105" t="s">
        <v>54</v>
      </c>
      <c r="I25" s="106"/>
      <c r="J25" s="106"/>
      <c r="K25" s="107"/>
      <c r="L25" s="12" t="s">
        <v>58</v>
      </c>
      <c r="M25" s="13"/>
      <c r="N25" s="13"/>
      <c r="O25" s="14"/>
      <c r="P25" s="56" t="s">
        <v>53</v>
      </c>
      <c r="Q25" s="22" t="s">
        <v>49</v>
      </c>
      <c r="R25" s="10"/>
    </row>
    <row r="26" spans="2:18" ht="21" customHeight="1">
      <c r="B26" s="17" t="s">
        <v>44</v>
      </c>
      <c r="C26" s="55">
        <v>500</v>
      </c>
      <c r="D26" s="17" t="s">
        <v>45</v>
      </c>
      <c r="E26" s="55">
        <v>500</v>
      </c>
      <c r="F26" s="17" t="s">
        <v>46</v>
      </c>
      <c r="G26" s="55">
        <v>1000</v>
      </c>
      <c r="H26" s="15"/>
      <c r="I26" s="18" t="s">
        <v>55</v>
      </c>
      <c r="J26" s="18"/>
      <c r="K26" s="16"/>
      <c r="L26" s="122"/>
      <c r="M26" s="122"/>
      <c r="N26" s="122"/>
      <c r="O26" s="122"/>
      <c r="P26" s="122"/>
      <c r="Q26" s="122"/>
      <c r="R26" s="122"/>
    </row>
    <row r="27" spans="2:18">
      <c r="L27" s="122"/>
      <c r="M27" s="122"/>
      <c r="N27" s="122"/>
      <c r="O27" s="122"/>
      <c r="P27" s="122"/>
      <c r="Q27" s="122"/>
      <c r="R27" s="122"/>
    </row>
    <row r="28" spans="2:18">
      <c r="B28" s="105" t="s">
        <v>56</v>
      </c>
      <c r="C28" s="106"/>
      <c r="D28" s="106"/>
      <c r="E28" s="106"/>
      <c r="F28" s="106"/>
      <c r="G28" s="106"/>
      <c r="H28" s="106"/>
      <c r="I28" s="106"/>
      <c r="J28" s="106"/>
      <c r="K28" s="107"/>
      <c r="L28" s="105" t="s">
        <v>57</v>
      </c>
      <c r="M28" s="107"/>
      <c r="N28" s="5"/>
      <c r="O28" s="5"/>
      <c r="P28" s="5"/>
      <c r="Q28" s="5"/>
      <c r="R28" s="6"/>
    </row>
    <row r="29" spans="2:18" ht="42.75" customHeight="1">
      <c r="B29" s="11" t="s">
        <v>41</v>
      </c>
      <c r="C29" s="123" t="s">
        <v>114</v>
      </c>
      <c r="D29" s="124"/>
      <c r="E29" s="124"/>
      <c r="F29" s="124"/>
      <c r="G29" s="124"/>
      <c r="H29" s="124"/>
      <c r="I29" s="124"/>
      <c r="J29" s="124"/>
      <c r="K29" s="125"/>
      <c r="L29" s="19"/>
      <c r="M29" s="20"/>
      <c r="N29" s="20"/>
      <c r="O29" s="20"/>
      <c r="P29" s="20"/>
      <c r="Q29" s="20"/>
      <c r="R29" s="21"/>
    </row>
    <row r="30" spans="2:18" ht="34.5" customHeight="1">
      <c r="B30" s="3" t="s">
        <v>4</v>
      </c>
      <c r="C30" s="123" t="s">
        <v>115</v>
      </c>
      <c r="D30" s="124"/>
      <c r="E30" s="124"/>
      <c r="F30" s="124"/>
      <c r="G30" s="124"/>
      <c r="H30" s="124"/>
      <c r="I30" s="124"/>
      <c r="J30" s="124"/>
      <c r="K30" s="125"/>
      <c r="L30" s="7"/>
      <c r="M30" s="8"/>
      <c r="N30" s="8"/>
      <c r="O30" s="8"/>
      <c r="P30" s="8"/>
      <c r="Q30" s="8"/>
      <c r="R30" s="9"/>
    </row>
    <row r="31" spans="2:18" ht="15.75">
      <c r="B31" s="126" t="s">
        <v>37</v>
      </c>
      <c r="C31" s="127"/>
      <c r="D31" s="127"/>
      <c r="E31" s="127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7"/>
      <c r="Q31" s="127"/>
      <c r="R31" s="128"/>
    </row>
    <row r="32" spans="2:18">
      <c r="B32" s="129" t="s">
        <v>31</v>
      </c>
      <c r="C32" s="130" t="s">
        <v>12</v>
      </c>
      <c r="D32" s="130" t="s">
        <v>75</v>
      </c>
      <c r="E32" s="131" t="s">
        <v>20</v>
      </c>
      <c r="F32" s="132"/>
      <c r="G32" s="133"/>
      <c r="H32" s="131" t="s">
        <v>21</v>
      </c>
      <c r="I32" s="132"/>
      <c r="J32" s="132"/>
      <c r="K32" s="133"/>
      <c r="L32" s="131" t="s">
        <v>22</v>
      </c>
      <c r="M32" s="132"/>
      <c r="N32" s="132"/>
      <c r="O32" s="133"/>
      <c r="P32" s="131" t="s">
        <v>23</v>
      </c>
      <c r="Q32" s="132"/>
      <c r="R32" s="133"/>
    </row>
    <row r="33" spans="2:18">
      <c r="B33" s="129"/>
      <c r="C33" s="130"/>
      <c r="D33" s="130"/>
      <c r="E33" s="129" t="s">
        <v>13</v>
      </c>
      <c r="F33" s="129" t="s">
        <v>14</v>
      </c>
      <c r="G33" s="129" t="s">
        <v>15</v>
      </c>
      <c r="H33" s="134" t="s">
        <v>16</v>
      </c>
      <c r="I33" s="134" t="s">
        <v>17</v>
      </c>
      <c r="J33" s="134" t="s">
        <v>18</v>
      </c>
      <c r="K33" s="134" t="s">
        <v>19</v>
      </c>
      <c r="L33" s="134" t="s">
        <v>16</v>
      </c>
      <c r="M33" s="134" t="s">
        <v>17</v>
      </c>
      <c r="N33" s="134" t="s">
        <v>18</v>
      </c>
      <c r="O33" s="134" t="s">
        <v>19</v>
      </c>
      <c r="P33" s="134" t="s">
        <v>24</v>
      </c>
      <c r="Q33" s="134" t="s">
        <v>25</v>
      </c>
      <c r="R33" s="134" t="s">
        <v>26</v>
      </c>
    </row>
    <row r="34" spans="2:18">
      <c r="B34" s="129"/>
      <c r="C34" s="130"/>
      <c r="D34" s="130"/>
      <c r="E34" s="129"/>
      <c r="F34" s="129"/>
      <c r="G34" s="129"/>
      <c r="H34" s="134"/>
      <c r="I34" s="134"/>
      <c r="J34" s="134"/>
      <c r="K34" s="134"/>
      <c r="L34" s="134"/>
      <c r="M34" s="134"/>
      <c r="N34" s="134"/>
      <c r="O34" s="134"/>
      <c r="P34" s="134"/>
      <c r="Q34" s="134"/>
      <c r="R34" s="134"/>
    </row>
    <row r="35" spans="2:18" ht="18" customHeight="1">
      <c r="B35" s="3" t="s">
        <v>30</v>
      </c>
      <c r="C35" s="4"/>
      <c r="D35" s="26"/>
      <c r="E35" s="77"/>
      <c r="F35" s="2"/>
      <c r="G35" s="2"/>
      <c r="H35" s="2"/>
      <c r="I35" s="2"/>
      <c r="J35" s="2"/>
      <c r="K35" s="2"/>
      <c r="L35" s="26"/>
      <c r="M35" s="26"/>
      <c r="N35" s="26"/>
      <c r="O35" s="26"/>
      <c r="P35" s="28"/>
      <c r="Q35" s="28"/>
      <c r="R35" s="28"/>
    </row>
    <row r="36" spans="2:18" ht="32.25" customHeight="1">
      <c r="B36" s="3" t="s">
        <v>28</v>
      </c>
      <c r="C36" s="74" t="s">
        <v>105</v>
      </c>
      <c r="D36" s="80">
        <f>SUM(D40:D42)</f>
        <v>240000</v>
      </c>
      <c r="E36" s="77" t="s">
        <v>167</v>
      </c>
      <c r="F36" s="2">
        <v>20</v>
      </c>
      <c r="G36" s="2">
        <v>0</v>
      </c>
      <c r="H36" s="2">
        <v>5</v>
      </c>
      <c r="I36" s="2">
        <v>5</v>
      </c>
      <c r="J36" s="2">
        <v>0</v>
      </c>
      <c r="K36" s="2">
        <v>10</v>
      </c>
      <c r="L36" s="26">
        <v>80000</v>
      </c>
      <c r="M36" s="26">
        <v>80000</v>
      </c>
      <c r="N36" s="26">
        <v>0</v>
      </c>
      <c r="O36" s="26">
        <v>80000</v>
      </c>
      <c r="P36" s="28">
        <v>170</v>
      </c>
      <c r="Q36" s="28">
        <v>165</v>
      </c>
      <c r="R36" s="28">
        <f t="shared" ref="R36:R48" si="0">+P36+Q36</f>
        <v>335</v>
      </c>
    </row>
    <row r="37" spans="2:18" ht="54.75" customHeight="1">
      <c r="B37" s="3" t="s">
        <v>27</v>
      </c>
      <c r="C37" s="75" t="s">
        <v>106</v>
      </c>
      <c r="D37" s="81">
        <f>SUM(D43:D45)</f>
        <v>3770000</v>
      </c>
      <c r="E37" s="77" t="s">
        <v>167</v>
      </c>
      <c r="F37" s="2">
        <v>1000</v>
      </c>
      <c r="G37" s="2">
        <v>0</v>
      </c>
      <c r="H37" s="2">
        <v>250</v>
      </c>
      <c r="I37" s="2">
        <v>250</v>
      </c>
      <c r="J37" s="2">
        <v>250</v>
      </c>
      <c r="K37" s="2">
        <v>250</v>
      </c>
      <c r="L37" s="26">
        <v>942500</v>
      </c>
      <c r="M37" s="26">
        <v>942500</v>
      </c>
      <c r="N37" s="26">
        <v>942500</v>
      </c>
      <c r="O37" s="26">
        <v>942500</v>
      </c>
      <c r="P37" s="28">
        <v>160</v>
      </c>
      <c r="Q37" s="28">
        <v>155</v>
      </c>
      <c r="R37" s="28">
        <f t="shared" si="0"/>
        <v>315</v>
      </c>
    </row>
    <row r="38" spans="2:18" ht="49.5" customHeight="1">
      <c r="B38" s="3" t="s">
        <v>29</v>
      </c>
      <c r="C38" s="76" t="s">
        <v>164</v>
      </c>
      <c r="D38" s="79">
        <f>SUM(D46:D48)</f>
        <v>385000</v>
      </c>
      <c r="E38" s="77" t="s">
        <v>167</v>
      </c>
      <c r="F38" s="2">
        <v>220</v>
      </c>
      <c r="G38" s="2">
        <v>0</v>
      </c>
      <c r="H38" s="2">
        <v>55</v>
      </c>
      <c r="I38" s="2">
        <v>55</v>
      </c>
      <c r="J38" s="2">
        <v>55</v>
      </c>
      <c r="K38" s="2">
        <v>55</v>
      </c>
      <c r="L38" s="26" t="s">
        <v>176</v>
      </c>
      <c r="M38" s="26" t="s">
        <v>176</v>
      </c>
      <c r="N38" s="26" t="s">
        <v>176</v>
      </c>
      <c r="O38" s="26" t="s">
        <v>176</v>
      </c>
      <c r="P38" s="28">
        <v>170</v>
      </c>
      <c r="Q38" s="28">
        <v>140</v>
      </c>
      <c r="R38" s="28">
        <f t="shared" si="0"/>
        <v>310</v>
      </c>
    </row>
    <row r="39" spans="2:18" ht="18" customHeight="1">
      <c r="B39" s="3" t="s">
        <v>5</v>
      </c>
      <c r="C39" s="4"/>
      <c r="D39" s="79"/>
      <c r="E39" s="77"/>
      <c r="F39" s="2"/>
      <c r="G39" s="2"/>
      <c r="H39" s="2"/>
      <c r="I39" s="2"/>
      <c r="J39" s="2"/>
      <c r="K39" s="2"/>
      <c r="L39" s="26"/>
      <c r="M39" s="26"/>
      <c r="N39" s="26"/>
      <c r="O39" s="26"/>
      <c r="P39" s="28"/>
      <c r="Q39" s="28" t="s">
        <v>117</v>
      </c>
      <c r="R39" s="28"/>
    </row>
    <row r="40" spans="2:18" ht="27" customHeight="1">
      <c r="B40" s="3" t="s">
        <v>32</v>
      </c>
      <c r="C40" s="76" t="s">
        <v>113</v>
      </c>
      <c r="D40" s="80">
        <v>100000</v>
      </c>
      <c r="E40" s="77" t="s">
        <v>168</v>
      </c>
      <c r="F40" s="2">
        <v>20</v>
      </c>
      <c r="G40" s="2">
        <v>0</v>
      </c>
      <c r="H40" s="2">
        <v>5</v>
      </c>
      <c r="I40" s="2">
        <v>5</v>
      </c>
      <c r="J40" s="2">
        <v>0</v>
      </c>
      <c r="K40" s="2">
        <v>10</v>
      </c>
      <c r="L40" s="82">
        <v>33334</v>
      </c>
      <c r="M40" s="82">
        <v>33334</v>
      </c>
      <c r="N40" s="26">
        <v>0</v>
      </c>
      <c r="O40" s="82">
        <v>33334</v>
      </c>
      <c r="P40" s="28">
        <v>50</v>
      </c>
      <c r="Q40" s="28">
        <v>70</v>
      </c>
      <c r="R40" s="28">
        <f t="shared" si="0"/>
        <v>120</v>
      </c>
    </row>
    <row r="41" spans="2:18" ht="18" customHeight="1">
      <c r="B41" s="3" t="s">
        <v>33</v>
      </c>
      <c r="C41" s="76" t="s">
        <v>118</v>
      </c>
      <c r="D41" s="80">
        <v>75000</v>
      </c>
      <c r="E41" s="77" t="s">
        <v>169</v>
      </c>
      <c r="F41" s="2">
        <v>10</v>
      </c>
      <c r="G41" s="2">
        <v>0</v>
      </c>
      <c r="H41" s="2">
        <v>3</v>
      </c>
      <c r="I41" s="2">
        <v>3</v>
      </c>
      <c r="J41" s="2">
        <v>0</v>
      </c>
      <c r="K41" s="2">
        <v>4</v>
      </c>
      <c r="L41" s="26">
        <v>25000</v>
      </c>
      <c r="M41" s="26">
        <v>25000</v>
      </c>
      <c r="N41" s="26">
        <v>0</v>
      </c>
      <c r="O41" s="26">
        <v>25000</v>
      </c>
      <c r="P41" s="28">
        <v>50</v>
      </c>
      <c r="Q41" s="28">
        <v>50</v>
      </c>
      <c r="R41" s="28">
        <f t="shared" si="0"/>
        <v>100</v>
      </c>
    </row>
    <row r="42" spans="2:18" ht="18" customHeight="1">
      <c r="B42" s="3" t="s">
        <v>34</v>
      </c>
      <c r="C42" s="74" t="s">
        <v>119</v>
      </c>
      <c r="D42" s="80">
        <v>65000</v>
      </c>
      <c r="E42" s="77" t="s">
        <v>169</v>
      </c>
      <c r="F42" s="2">
        <v>15</v>
      </c>
      <c r="G42" s="2">
        <v>0</v>
      </c>
      <c r="H42" s="2">
        <v>5</v>
      </c>
      <c r="I42" s="2">
        <v>5</v>
      </c>
      <c r="J42" s="2">
        <v>0</v>
      </c>
      <c r="K42" s="2">
        <v>5</v>
      </c>
      <c r="L42" s="26">
        <v>21666.6</v>
      </c>
      <c r="M42" s="26">
        <v>21666.6</v>
      </c>
      <c r="N42" s="26">
        <v>0</v>
      </c>
      <c r="O42" s="26">
        <v>21666.6</v>
      </c>
      <c r="P42" s="28">
        <v>70</v>
      </c>
      <c r="Q42" s="28">
        <v>50</v>
      </c>
      <c r="R42" s="28">
        <f t="shared" si="0"/>
        <v>120</v>
      </c>
    </row>
    <row r="43" spans="2:18" ht="42" customHeight="1">
      <c r="B43" s="3" t="s">
        <v>76</v>
      </c>
      <c r="C43" s="76" t="s">
        <v>124</v>
      </c>
      <c r="D43" s="80">
        <v>120000</v>
      </c>
      <c r="E43" s="77" t="s">
        <v>170</v>
      </c>
      <c r="F43" s="2">
        <v>10</v>
      </c>
      <c r="G43" s="2">
        <v>0</v>
      </c>
      <c r="H43" s="2">
        <v>3</v>
      </c>
      <c r="I43" s="2">
        <v>2</v>
      </c>
      <c r="J43" s="2">
        <v>3</v>
      </c>
      <c r="K43" s="2">
        <v>2</v>
      </c>
      <c r="L43" s="26">
        <v>40000</v>
      </c>
      <c r="M43" s="26">
        <v>20000</v>
      </c>
      <c r="N43" s="26">
        <v>40000</v>
      </c>
      <c r="O43" s="26">
        <v>20000</v>
      </c>
      <c r="P43" s="28">
        <v>50</v>
      </c>
      <c r="Q43" s="28">
        <v>50</v>
      </c>
      <c r="R43" s="28">
        <f t="shared" si="0"/>
        <v>100</v>
      </c>
    </row>
    <row r="44" spans="2:18" ht="46.5" customHeight="1">
      <c r="B44" s="3" t="s">
        <v>77</v>
      </c>
      <c r="C44" s="76" t="s">
        <v>123</v>
      </c>
      <c r="D44" s="80">
        <v>3500000</v>
      </c>
      <c r="E44" s="77" t="s">
        <v>171</v>
      </c>
      <c r="F44" s="2">
        <v>10</v>
      </c>
      <c r="G44" s="2">
        <v>0</v>
      </c>
      <c r="H44" s="2">
        <v>3</v>
      </c>
      <c r="I44" s="2">
        <v>2</v>
      </c>
      <c r="J44" s="2">
        <v>3</v>
      </c>
      <c r="K44" s="2">
        <v>2</v>
      </c>
      <c r="L44" s="26">
        <v>875000</v>
      </c>
      <c r="M44" s="26">
        <v>875000</v>
      </c>
      <c r="N44" s="26">
        <v>875000</v>
      </c>
      <c r="O44" s="26">
        <v>875000</v>
      </c>
      <c r="P44" s="28">
        <v>60</v>
      </c>
      <c r="Q44" s="28">
        <v>50</v>
      </c>
      <c r="R44" s="28">
        <f t="shared" si="0"/>
        <v>110</v>
      </c>
    </row>
    <row r="45" spans="2:18" ht="30" customHeight="1">
      <c r="B45" s="3" t="s">
        <v>165</v>
      </c>
      <c r="C45" s="76" t="s">
        <v>120</v>
      </c>
      <c r="D45" s="80">
        <v>150000</v>
      </c>
      <c r="E45" s="77" t="s">
        <v>172</v>
      </c>
      <c r="F45" s="2">
        <v>25</v>
      </c>
      <c r="G45" s="2">
        <v>0</v>
      </c>
      <c r="H45" s="2">
        <v>5</v>
      </c>
      <c r="I45" s="2">
        <v>8</v>
      </c>
      <c r="J45" s="2">
        <v>7</v>
      </c>
      <c r="K45" s="2">
        <v>5</v>
      </c>
      <c r="L45" s="26">
        <v>40000</v>
      </c>
      <c r="M45" s="26">
        <v>35000</v>
      </c>
      <c r="N45" s="26">
        <v>40000</v>
      </c>
      <c r="O45" s="26">
        <v>35000</v>
      </c>
      <c r="P45" s="28">
        <v>50</v>
      </c>
      <c r="Q45" s="28">
        <v>60</v>
      </c>
      <c r="R45" s="28">
        <f t="shared" si="0"/>
        <v>110</v>
      </c>
    </row>
    <row r="46" spans="2:18" ht="30" customHeight="1" thickBot="1">
      <c r="B46" s="3" t="s">
        <v>166</v>
      </c>
      <c r="C46" s="76" t="s">
        <v>125</v>
      </c>
      <c r="D46" s="80">
        <v>200000</v>
      </c>
      <c r="E46" s="78" t="s">
        <v>173</v>
      </c>
      <c r="F46" s="2">
        <v>12</v>
      </c>
      <c r="G46" s="2">
        <v>0</v>
      </c>
      <c r="H46" s="2">
        <v>4</v>
      </c>
      <c r="I46" s="2">
        <v>4</v>
      </c>
      <c r="J46" s="2">
        <v>4</v>
      </c>
      <c r="K46" s="2">
        <v>4</v>
      </c>
      <c r="L46" s="26">
        <v>50000</v>
      </c>
      <c r="M46" s="26">
        <v>50000</v>
      </c>
      <c r="N46" s="26">
        <v>50000</v>
      </c>
      <c r="O46" s="26">
        <v>50000</v>
      </c>
      <c r="P46" s="28">
        <v>50</v>
      </c>
      <c r="Q46" s="28">
        <v>50</v>
      </c>
      <c r="R46" s="28">
        <f t="shared" si="0"/>
        <v>100</v>
      </c>
    </row>
    <row r="47" spans="2:18" ht="29.25" customHeight="1">
      <c r="B47" s="3" t="s">
        <v>35</v>
      </c>
      <c r="C47" s="76" t="s">
        <v>126</v>
      </c>
      <c r="D47" s="80">
        <v>100000</v>
      </c>
      <c r="E47" s="77" t="s">
        <v>174</v>
      </c>
      <c r="F47" s="2">
        <v>12</v>
      </c>
      <c r="G47" s="2">
        <v>0</v>
      </c>
      <c r="H47" s="2">
        <v>4</v>
      </c>
      <c r="I47" s="2">
        <v>4</v>
      </c>
      <c r="J47" s="2">
        <v>4</v>
      </c>
      <c r="K47" s="2">
        <v>4</v>
      </c>
      <c r="L47" s="26">
        <v>25000</v>
      </c>
      <c r="M47" s="26">
        <v>25000</v>
      </c>
      <c r="N47" s="26">
        <v>25000</v>
      </c>
      <c r="O47" s="26">
        <v>25000</v>
      </c>
      <c r="P47" s="28">
        <v>50</v>
      </c>
      <c r="Q47" s="28">
        <v>50</v>
      </c>
      <c r="R47" s="28">
        <f t="shared" si="0"/>
        <v>100</v>
      </c>
    </row>
    <row r="48" spans="2:18" ht="44.25" customHeight="1">
      <c r="B48" s="3" t="s">
        <v>36</v>
      </c>
      <c r="C48" s="76" t="s">
        <v>127</v>
      </c>
      <c r="D48" s="80">
        <v>85000</v>
      </c>
      <c r="E48" s="77" t="s">
        <v>175</v>
      </c>
      <c r="F48" s="2">
        <v>100</v>
      </c>
      <c r="G48" s="2">
        <v>0</v>
      </c>
      <c r="H48" s="2">
        <v>25</v>
      </c>
      <c r="I48" s="2">
        <v>25</v>
      </c>
      <c r="J48" s="2">
        <v>25</v>
      </c>
      <c r="K48" s="2">
        <v>25</v>
      </c>
      <c r="L48" s="26">
        <v>21250</v>
      </c>
      <c r="M48" s="26">
        <v>21250</v>
      </c>
      <c r="N48" s="26">
        <v>21250</v>
      </c>
      <c r="O48" s="26">
        <v>21250</v>
      </c>
      <c r="P48" s="28">
        <v>70</v>
      </c>
      <c r="Q48" s="28">
        <v>40</v>
      </c>
      <c r="R48" s="28">
        <f t="shared" si="0"/>
        <v>110</v>
      </c>
    </row>
    <row r="49" spans="2:18" ht="18" customHeight="1">
      <c r="B49" s="135" t="s">
        <v>74</v>
      </c>
      <c r="C49" s="136"/>
      <c r="D49" s="27">
        <f>SUM(D36:D38)</f>
        <v>4395000</v>
      </c>
      <c r="E49" s="4"/>
      <c r="F49" s="4"/>
      <c r="G49" s="4"/>
      <c r="H49" s="4"/>
      <c r="I49" s="4"/>
      <c r="J49" s="4"/>
      <c r="K49" s="4"/>
      <c r="L49" s="27"/>
      <c r="M49" s="27"/>
      <c r="N49" s="27"/>
      <c r="O49" s="27"/>
      <c r="P49" s="29"/>
      <c r="Q49" s="29"/>
      <c r="R49" s="29"/>
    </row>
  </sheetData>
  <mergeCells count="70">
    <mergeCell ref="B49:C49"/>
    <mergeCell ref="K33:K34"/>
    <mergeCell ref="L33:L34"/>
    <mergeCell ref="M33:M34"/>
    <mergeCell ref="N33:N34"/>
    <mergeCell ref="E33:E34"/>
    <mergeCell ref="F33:F34"/>
    <mergeCell ref="G33:G34"/>
    <mergeCell ref="H33:H34"/>
    <mergeCell ref="I33:I34"/>
    <mergeCell ref="J33:J34"/>
    <mergeCell ref="C29:K29"/>
    <mergeCell ref="C30:K30"/>
    <mergeCell ref="B31:R31"/>
    <mergeCell ref="B32:B34"/>
    <mergeCell ref="C32:C34"/>
    <mergeCell ref="D32:D34"/>
    <mergeCell ref="E32:G32"/>
    <mergeCell ref="H32:K32"/>
    <mergeCell ref="L32:O32"/>
    <mergeCell ref="P32:R32"/>
    <mergeCell ref="Q33:Q34"/>
    <mergeCell ref="R33:R34"/>
    <mergeCell ref="O33:O34"/>
    <mergeCell ref="P33:P34"/>
    <mergeCell ref="B28:K28"/>
    <mergeCell ref="L28:M28"/>
    <mergeCell ref="B17:F18"/>
    <mergeCell ref="L17:R17"/>
    <mergeCell ref="L18:R19"/>
    <mergeCell ref="B21:G21"/>
    <mergeCell ref="H21:M21"/>
    <mergeCell ref="B22:G22"/>
    <mergeCell ref="H22:M22"/>
    <mergeCell ref="B23:G23"/>
    <mergeCell ref="B24:G24"/>
    <mergeCell ref="B25:G25"/>
    <mergeCell ref="H25:K25"/>
    <mergeCell ref="L26:R27"/>
    <mergeCell ref="B14:F15"/>
    <mergeCell ref="G14:K15"/>
    <mergeCell ref="L14:R14"/>
    <mergeCell ref="L15:R15"/>
    <mergeCell ref="B16:F16"/>
    <mergeCell ref="L16:R16"/>
    <mergeCell ref="B12:F12"/>
    <mergeCell ref="G12:K12"/>
    <mergeCell ref="L12:R12"/>
    <mergeCell ref="B13:F13"/>
    <mergeCell ref="G13:K13"/>
    <mergeCell ref="L13:R13"/>
    <mergeCell ref="B10:F10"/>
    <mergeCell ref="G10:K10"/>
    <mergeCell ref="L10:R10"/>
    <mergeCell ref="B11:F11"/>
    <mergeCell ref="G11:K11"/>
    <mergeCell ref="L11:R11"/>
    <mergeCell ref="B8:F8"/>
    <mergeCell ref="G8:K8"/>
    <mergeCell ref="L8:R8"/>
    <mergeCell ref="B9:F9"/>
    <mergeCell ref="G9:K9"/>
    <mergeCell ref="L9:R9"/>
    <mergeCell ref="Q1:R1"/>
    <mergeCell ref="B2:R2"/>
    <mergeCell ref="B3:R3"/>
    <mergeCell ref="B4:R4"/>
    <mergeCell ref="B7:F7"/>
    <mergeCell ref="G7:K7"/>
    <mergeCell ref="L7:R7"/>
  </mergeCells>
  <pageMargins left="0.39370078740157483" right="0.15748031496062992" top="0.19685039370078741" bottom="0.35433070866141736" header="0.15748031496062992" footer="0.15748031496062992"/>
  <pageSetup paperSize="5" scale="70" orientation="landscape" horizontalDpi="4294967295" verticalDpi="4294967295" r:id="rId1"/>
  <headerFooter>
    <oddFooter>&amp;CPágina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6</vt:i4>
      </vt:variant>
    </vt:vector>
  </HeadingPairs>
  <TitlesOfParts>
    <vt:vector size="8" baseType="lpstr">
      <vt:lpstr>MIR ejemplo</vt:lpstr>
      <vt:lpstr>PbR b</vt:lpstr>
      <vt:lpstr>'MIR ejemplo'!Área_de_impresión</vt:lpstr>
      <vt:lpstr>'PbR b'!Área_de_impresión</vt:lpstr>
      <vt:lpstr>'MIR ejemplo'!OLE_LINK1</vt:lpstr>
      <vt:lpstr>'MIR ejemplo'!OLE_LINK2</vt:lpstr>
      <vt:lpstr>'MIR ejemplo'!Títulos_a_imprimir</vt:lpstr>
      <vt:lpstr>'PbR b'!Títulos_a_imprimir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Cutberto</dc:creator>
  <cp:lastModifiedBy>miriam castillo</cp:lastModifiedBy>
  <cp:lastPrinted>2017-12-02T05:30:11Z</cp:lastPrinted>
  <dcterms:created xsi:type="dcterms:W3CDTF">2014-11-28T18:44:45Z</dcterms:created>
  <dcterms:modified xsi:type="dcterms:W3CDTF">2018-12-26T15:01:22Z</dcterms:modified>
</cp:coreProperties>
</file>