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19995" windowHeight="11760"/>
  </bookViews>
  <sheets>
    <sheet name="Hoja2" sheetId="2" r:id="rId1"/>
    <sheet name="Hoja3" sheetId="3" r:id="rId2"/>
  </sheets>
  <calcPr calcId="125725" concurrentCalc="0"/>
</workbook>
</file>

<file path=xl/calcChain.xml><?xml version="1.0" encoding="utf-8"?>
<calcChain xmlns="http://schemas.openxmlformats.org/spreadsheetml/2006/main">
  <c r="N33" i="2"/>
  <c r="N32"/>
  <c r="N31"/>
  <c r="N30"/>
  <c r="N29"/>
  <c r="N28"/>
  <c r="N27"/>
  <c r="N26"/>
  <c r="N24"/>
  <c r="N23"/>
  <c r="N22"/>
  <c r="N21"/>
  <c r="L20"/>
  <c r="N20"/>
  <c r="L19"/>
  <c r="N19"/>
  <c r="N18"/>
  <c r="N17"/>
  <c r="N16"/>
  <c r="L15"/>
  <c r="N15"/>
  <c r="N14"/>
  <c r="N13"/>
  <c r="N12"/>
  <c r="N10"/>
  <c r="N9"/>
  <c r="N8"/>
  <c r="N7"/>
  <c r="N6"/>
</calcChain>
</file>

<file path=xl/sharedStrings.xml><?xml version="1.0" encoding="utf-8"?>
<sst xmlns="http://schemas.openxmlformats.org/spreadsheetml/2006/main" count="21" uniqueCount="13">
  <si>
    <t>FECHA</t>
  </si>
  <si>
    <t>ADULTOS</t>
  </si>
  <si>
    <t>ESTUDIANTES</t>
  </si>
  <si>
    <t>MAESTROS</t>
  </si>
  <si>
    <t>INAPAM</t>
  </si>
  <si>
    <t>NIÑOS</t>
  </si>
  <si>
    <t>ENTRADA GRATUITA</t>
  </si>
  <si>
    <t>VISITANTES</t>
  </si>
  <si>
    <t>5 - 12 AÑOS</t>
  </si>
  <si>
    <t>NAL</t>
  </si>
  <si>
    <t>EXT</t>
  </si>
  <si>
    <t>ADULTO</t>
  </si>
  <si>
    <t>NIÑO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</si>
</sst>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double">
        <color auto="1"/>
      </right>
      <top style="hair">
        <color indexed="64"/>
      </top>
      <bottom style="hair">
        <color indexed="64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3" fontId="1" fillId="0" borderId="4" xfId="0" applyNumberFormat="1" applyFont="1" applyFill="1" applyBorder="1" applyAlignment="1">
      <alignment horizontal="center" wrapText="1"/>
    </xf>
    <xf numFmtId="3" fontId="0" fillId="0" borderId="4" xfId="0" applyNumberFormat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14" fontId="0" fillId="0" borderId="1" xfId="0" applyNumberFormat="1" applyBorder="1"/>
    <xf numFmtId="14" fontId="0" fillId="0" borderId="3" xfId="0" applyNumberFormat="1" applyBorder="1"/>
    <xf numFmtId="14" fontId="0" fillId="0" borderId="6" xfId="0" applyNumberFormat="1" applyBorder="1"/>
    <xf numFmtId="3" fontId="1" fillId="0" borderId="4" xfId="0" applyNumberFormat="1" applyFont="1" applyFill="1" applyBorder="1" applyAlignment="1">
      <alignment horizontal="center"/>
    </xf>
    <xf numFmtId="49" fontId="1" fillId="0" borderId="1" xfId="0" applyNumberFormat="1" applyFont="1" applyFill="1" applyBorder="1" applyAlignment="1">
      <alignment horizontal="center" vertical="center" wrapText="1"/>
    </xf>
    <xf numFmtId="49" fontId="1" fillId="0" borderId="3" xfId="0" applyNumberFormat="1" applyFont="1" applyFill="1" applyBorder="1" applyAlignment="1">
      <alignment horizontal="center" vertical="center" wrapText="1"/>
    </xf>
    <xf numFmtId="3" fontId="1" fillId="0" borderId="2" xfId="0" applyNumberFormat="1" applyFont="1" applyFill="1" applyBorder="1" applyAlignment="1">
      <alignment horizontal="center" vertical="center" wrapText="1"/>
    </xf>
    <xf numFmtId="3" fontId="1" fillId="0" borderId="4" xfId="0" applyNumberFormat="1" applyFont="1" applyFill="1" applyBorder="1" applyAlignment="1">
      <alignment horizontal="center" vertical="center" wrapText="1"/>
    </xf>
    <xf numFmtId="3" fontId="1" fillId="0" borderId="2" xfId="0" applyNumberFormat="1" applyFont="1" applyFill="1" applyBorder="1" applyAlignment="1">
      <alignment horizontal="center"/>
    </xf>
    <xf numFmtId="3" fontId="1" fillId="0" borderId="2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34"/>
  <sheetViews>
    <sheetView tabSelected="1" workbookViewId="0">
      <selection activeCell="A5" sqref="A5:N5"/>
    </sheetView>
  </sheetViews>
  <sheetFormatPr baseColWidth="10" defaultRowHeight="15"/>
  <cols>
    <col min="14" max="14" width="12" bestFit="1" customWidth="1"/>
  </cols>
  <sheetData>
    <row r="1" spans="1:14" ht="15.75" thickTop="1">
      <c r="A1" s="10" t="s">
        <v>0</v>
      </c>
      <c r="B1" s="12" t="s">
        <v>1</v>
      </c>
      <c r="C1" s="12"/>
      <c r="D1" s="12" t="s">
        <v>2</v>
      </c>
      <c r="E1" s="12"/>
      <c r="F1" s="12" t="s">
        <v>3</v>
      </c>
      <c r="G1" s="12"/>
      <c r="H1" s="12" t="s">
        <v>4</v>
      </c>
      <c r="I1" s="12"/>
      <c r="J1" s="14" t="s">
        <v>5</v>
      </c>
      <c r="K1" s="14"/>
      <c r="L1" s="15" t="s">
        <v>6</v>
      </c>
      <c r="M1" s="15"/>
      <c r="N1" s="12" t="s">
        <v>7</v>
      </c>
    </row>
    <row r="2" spans="1:14">
      <c r="A2" s="11"/>
      <c r="B2" s="13"/>
      <c r="C2" s="13"/>
      <c r="D2" s="13"/>
      <c r="E2" s="13"/>
      <c r="F2" s="13"/>
      <c r="G2" s="13"/>
      <c r="H2" s="13"/>
      <c r="I2" s="13"/>
      <c r="J2" s="17" t="s">
        <v>8</v>
      </c>
      <c r="K2" s="17"/>
      <c r="L2" s="16"/>
      <c r="M2" s="16"/>
      <c r="N2" s="13"/>
    </row>
    <row r="3" spans="1:14" ht="15.75" thickBot="1">
      <c r="A3" s="11"/>
      <c r="B3" s="9" t="s">
        <v>9</v>
      </c>
      <c r="C3" s="9" t="s">
        <v>10</v>
      </c>
      <c r="D3" s="9" t="s">
        <v>9</v>
      </c>
      <c r="E3" s="1" t="s">
        <v>10</v>
      </c>
      <c r="F3" s="9" t="s">
        <v>9</v>
      </c>
      <c r="G3" s="9" t="s">
        <v>10</v>
      </c>
      <c r="H3" s="9" t="s">
        <v>9</v>
      </c>
      <c r="I3" s="9" t="s">
        <v>10</v>
      </c>
      <c r="J3" s="9" t="s">
        <v>9</v>
      </c>
      <c r="K3" s="9" t="s">
        <v>10</v>
      </c>
      <c r="L3" s="9" t="s">
        <v>11</v>
      </c>
      <c r="M3" s="9" t="s">
        <v>12</v>
      </c>
      <c r="N3" s="13"/>
    </row>
    <row r="4" spans="1:14" ht="15.75" thickTop="1">
      <c r="A4" s="6">
        <v>43556</v>
      </c>
      <c r="B4" s="3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  <c r="L4" s="3">
        <v>0</v>
      </c>
      <c r="M4" s="3">
        <v>0</v>
      </c>
      <c r="N4" s="5">
        <v>0</v>
      </c>
    </row>
    <row r="5" spans="1:14">
      <c r="A5" s="18">
        <v>43557</v>
      </c>
      <c r="B5" s="19">
        <v>0</v>
      </c>
      <c r="C5" s="19">
        <v>0</v>
      </c>
      <c r="D5" s="19">
        <v>0</v>
      </c>
      <c r="E5" s="19">
        <v>0</v>
      </c>
      <c r="F5" s="19">
        <v>0</v>
      </c>
      <c r="G5" s="19">
        <v>0</v>
      </c>
      <c r="H5" s="19">
        <v>0</v>
      </c>
      <c r="I5" s="19">
        <v>0</v>
      </c>
      <c r="J5" s="19">
        <v>0</v>
      </c>
      <c r="K5" s="19">
        <v>0</v>
      </c>
      <c r="L5" s="19">
        <v>4</v>
      </c>
      <c r="M5" s="19">
        <v>5</v>
      </c>
      <c r="N5" s="20">
        <v>9</v>
      </c>
    </row>
    <row r="6" spans="1:14">
      <c r="A6" s="7">
        <v>43558</v>
      </c>
      <c r="B6" s="2">
        <v>0</v>
      </c>
      <c r="C6" s="2">
        <v>0</v>
      </c>
      <c r="D6" s="2">
        <v>6</v>
      </c>
      <c r="E6" s="2">
        <v>0</v>
      </c>
      <c r="F6" s="2">
        <v>34</v>
      </c>
      <c r="G6" s="2">
        <v>0</v>
      </c>
      <c r="H6" s="2">
        <v>0</v>
      </c>
      <c r="I6" s="2">
        <v>0</v>
      </c>
      <c r="J6" s="2">
        <v>86</v>
      </c>
      <c r="K6" s="2">
        <v>0</v>
      </c>
      <c r="L6" s="2">
        <v>7</v>
      </c>
      <c r="M6" s="2">
        <v>0</v>
      </c>
      <c r="N6" s="2">
        <f>SUM(B6:M6)</f>
        <v>133</v>
      </c>
    </row>
    <row r="7" spans="1:14">
      <c r="A7" s="7">
        <v>43559</v>
      </c>
      <c r="B7" s="2">
        <v>2</v>
      </c>
      <c r="C7" s="2">
        <v>0</v>
      </c>
      <c r="D7" s="2">
        <v>9</v>
      </c>
      <c r="E7" s="2">
        <v>0</v>
      </c>
      <c r="F7" s="2">
        <v>1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5</v>
      </c>
      <c r="M7" s="2">
        <v>0</v>
      </c>
      <c r="N7" s="2">
        <f>SUM(B7:K7)</f>
        <v>12</v>
      </c>
    </row>
    <row r="8" spans="1:14">
      <c r="A8" s="7">
        <v>43560</v>
      </c>
      <c r="B8" s="2">
        <v>2</v>
      </c>
      <c r="C8" s="2">
        <v>0</v>
      </c>
      <c r="D8" s="2">
        <v>9</v>
      </c>
      <c r="E8" s="2">
        <v>0</v>
      </c>
      <c r="F8" s="2">
        <v>2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6</v>
      </c>
      <c r="M8" s="2">
        <v>21</v>
      </c>
      <c r="N8" s="2">
        <f>SUM(B8:M8)</f>
        <v>41</v>
      </c>
    </row>
    <row r="9" spans="1:14">
      <c r="A9" s="7">
        <v>43561</v>
      </c>
      <c r="B9" s="2">
        <v>10</v>
      </c>
      <c r="C9" s="2">
        <v>0</v>
      </c>
      <c r="D9" s="2">
        <v>5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2</v>
      </c>
      <c r="M9" s="2">
        <v>12</v>
      </c>
      <c r="N9" s="2">
        <f>SUM(B9:M9)</f>
        <v>29</v>
      </c>
    </row>
    <row r="10" spans="1:14">
      <c r="A10" s="7">
        <v>43562</v>
      </c>
      <c r="B10" s="2">
        <v>0</v>
      </c>
      <c r="C10" s="2">
        <v>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59</v>
      </c>
      <c r="M10" s="2">
        <v>0</v>
      </c>
      <c r="N10" s="2">
        <f>L10</f>
        <v>59</v>
      </c>
    </row>
    <row r="11" spans="1:14">
      <c r="A11" s="7">
        <v>43563</v>
      </c>
      <c r="B11" s="2">
        <v>0</v>
      </c>
      <c r="C11" s="2">
        <v>0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</row>
    <row r="12" spans="1:14">
      <c r="A12" s="7">
        <v>43564</v>
      </c>
      <c r="B12" s="2">
        <v>4</v>
      </c>
      <c r="C12" s="2">
        <v>0</v>
      </c>
      <c r="D12" s="2">
        <v>5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24</v>
      </c>
      <c r="N12" s="2">
        <f t="shared" ref="N12:N21" si="0">SUM(B12:M12)</f>
        <v>33</v>
      </c>
    </row>
    <row r="13" spans="1:14">
      <c r="A13" s="7">
        <v>43565</v>
      </c>
      <c r="B13" s="2">
        <v>4</v>
      </c>
      <c r="C13" s="2">
        <v>0</v>
      </c>
      <c r="D13" s="2">
        <v>14</v>
      </c>
      <c r="E13" s="2">
        <v>0</v>
      </c>
      <c r="F13" s="2">
        <v>1</v>
      </c>
      <c r="G13" s="2">
        <v>0</v>
      </c>
      <c r="H13" s="2">
        <v>4</v>
      </c>
      <c r="I13" s="2">
        <v>0</v>
      </c>
      <c r="J13" s="2">
        <v>32</v>
      </c>
      <c r="K13" s="2">
        <v>0</v>
      </c>
      <c r="L13" s="2">
        <v>11</v>
      </c>
      <c r="M13" s="2">
        <v>51</v>
      </c>
      <c r="N13" s="2">
        <f t="shared" si="0"/>
        <v>117</v>
      </c>
    </row>
    <row r="14" spans="1:14">
      <c r="A14" s="7">
        <v>43566</v>
      </c>
      <c r="B14" s="2">
        <v>1</v>
      </c>
      <c r="C14" s="2">
        <v>0</v>
      </c>
      <c r="D14" s="2">
        <v>10</v>
      </c>
      <c r="E14" s="2">
        <v>0</v>
      </c>
      <c r="F14" s="2">
        <v>9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2</v>
      </c>
      <c r="M14" s="2">
        <v>5</v>
      </c>
      <c r="N14" s="2">
        <f t="shared" si="0"/>
        <v>27</v>
      </c>
    </row>
    <row r="15" spans="1:14">
      <c r="A15" s="7">
        <v>43567</v>
      </c>
      <c r="B15" s="2">
        <v>3</v>
      </c>
      <c r="C15" s="2">
        <v>0</v>
      </c>
      <c r="D15" s="2">
        <v>11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31</v>
      </c>
      <c r="K15" s="2">
        <v>0</v>
      </c>
      <c r="L15" s="2">
        <f>3+138</f>
        <v>141</v>
      </c>
      <c r="M15" s="2">
        <v>39</v>
      </c>
      <c r="N15" s="2">
        <f t="shared" si="0"/>
        <v>225</v>
      </c>
    </row>
    <row r="16" spans="1:14">
      <c r="A16" s="7">
        <v>43568</v>
      </c>
      <c r="B16" s="2">
        <v>11</v>
      </c>
      <c r="C16" s="2">
        <v>0</v>
      </c>
      <c r="D16" s="2">
        <v>7</v>
      </c>
      <c r="E16" s="2">
        <v>0</v>
      </c>
      <c r="F16" s="2">
        <v>0</v>
      </c>
      <c r="G16" s="2">
        <v>0</v>
      </c>
      <c r="H16" s="2">
        <v>1</v>
      </c>
      <c r="I16" s="2">
        <v>0</v>
      </c>
      <c r="J16" s="2">
        <v>5</v>
      </c>
      <c r="K16" s="2">
        <v>0</v>
      </c>
      <c r="L16" s="2">
        <v>3</v>
      </c>
      <c r="M16" s="2">
        <v>8</v>
      </c>
      <c r="N16" s="2">
        <f t="shared" si="0"/>
        <v>35</v>
      </c>
    </row>
    <row r="17" spans="1:14">
      <c r="A17" s="7">
        <v>43569</v>
      </c>
      <c r="B17" s="2">
        <v>0</v>
      </c>
      <c r="C17" s="2">
        <v>0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>
        <v>0</v>
      </c>
      <c r="J17" s="2">
        <v>0</v>
      </c>
      <c r="K17" s="2">
        <v>0</v>
      </c>
      <c r="L17" s="2">
        <v>35</v>
      </c>
      <c r="M17" s="2">
        <v>4</v>
      </c>
      <c r="N17" s="2">
        <f t="shared" si="0"/>
        <v>39</v>
      </c>
    </row>
    <row r="18" spans="1:14">
      <c r="A18" s="7">
        <v>43570</v>
      </c>
      <c r="B18" s="2">
        <v>3</v>
      </c>
      <c r="C18" s="2">
        <v>0</v>
      </c>
      <c r="D18" s="2">
        <v>3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22</v>
      </c>
      <c r="M18" s="2">
        <v>0</v>
      </c>
      <c r="N18" s="2">
        <f t="shared" si="0"/>
        <v>28</v>
      </c>
    </row>
    <row r="19" spans="1:14">
      <c r="A19" s="7">
        <v>43571</v>
      </c>
      <c r="B19" s="2">
        <v>14</v>
      </c>
      <c r="C19" s="2">
        <v>0</v>
      </c>
      <c r="D19" s="2">
        <v>6</v>
      </c>
      <c r="E19" s="2">
        <v>0</v>
      </c>
      <c r="F19" s="2">
        <v>3</v>
      </c>
      <c r="G19" s="2">
        <v>0</v>
      </c>
      <c r="H19" s="2">
        <v>1</v>
      </c>
      <c r="I19" s="2">
        <v>0</v>
      </c>
      <c r="J19" s="2">
        <v>2</v>
      </c>
      <c r="K19" s="2">
        <v>0</v>
      </c>
      <c r="L19" s="2">
        <f>18+19</f>
        <v>37</v>
      </c>
      <c r="M19" s="2">
        <v>0</v>
      </c>
      <c r="N19" s="2">
        <f t="shared" si="0"/>
        <v>63</v>
      </c>
    </row>
    <row r="20" spans="1:14">
      <c r="A20" s="7">
        <v>43572</v>
      </c>
      <c r="B20" s="2">
        <v>19</v>
      </c>
      <c r="C20" s="2">
        <v>0</v>
      </c>
      <c r="D20" s="2">
        <v>8</v>
      </c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f>19+7</f>
        <v>26</v>
      </c>
      <c r="M20" s="2">
        <v>8</v>
      </c>
      <c r="N20" s="2">
        <f t="shared" si="0"/>
        <v>61</v>
      </c>
    </row>
    <row r="21" spans="1:14">
      <c r="A21" s="7">
        <v>43573</v>
      </c>
      <c r="B21" s="2">
        <v>12</v>
      </c>
      <c r="C21" s="2">
        <v>0</v>
      </c>
      <c r="D21" s="2">
        <v>20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51</v>
      </c>
      <c r="M21" s="2">
        <v>0</v>
      </c>
      <c r="N21" s="2">
        <f t="shared" si="0"/>
        <v>83</v>
      </c>
    </row>
    <row r="22" spans="1:14">
      <c r="A22" s="7">
        <v>43574</v>
      </c>
      <c r="B22" s="2">
        <v>11</v>
      </c>
      <c r="C22" s="2">
        <v>0</v>
      </c>
      <c r="D22" s="2">
        <v>25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7</v>
      </c>
      <c r="M22" s="2">
        <v>0</v>
      </c>
      <c r="N22" s="2">
        <f>SUM(B22:M22)</f>
        <v>43</v>
      </c>
    </row>
    <row r="23" spans="1:14">
      <c r="A23" s="7">
        <v>43575</v>
      </c>
      <c r="B23" s="2">
        <v>16</v>
      </c>
      <c r="C23" s="2">
        <v>0</v>
      </c>
      <c r="D23" s="2">
        <v>7</v>
      </c>
      <c r="E23" s="2">
        <v>0</v>
      </c>
      <c r="F23" s="2">
        <v>5</v>
      </c>
      <c r="G23" s="2">
        <v>0</v>
      </c>
      <c r="H23" s="2">
        <v>15</v>
      </c>
      <c r="I23" s="2">
        <v>0</v>
      </c>
      <c r="J23" s="2">
        <v>5</v>
      </c>
      <c r="K23" s="2">
        <v>0</v>
      </c>
      <c r="L23" s="2">
        <v>48</v>
      </c>
      <c r="M23" s="2">
        <v>4</v>
      </c>
      <c r="N23" s="2">
        <f>SUM(B23:M23)</f>
        <v>100</v>
      </c>
    </row>
    <row r="24" spans="1:14">
      <c r="A24" s="7">
        <v>43576</v>
      </c>
      <c r="B24" s="2">
        <v>0</v>
      </c>
      <c r="C24" s="2">
        <v>0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24</v>
      </c>
      <c r="M24" s="2">
        <v>6</v>
      </c>
      <c r="N24" s="2">
        <f>SUM(B24:M24)</f>
        <v>30</v>
      </c>
    </row>
    <row r="25" spans="1:14">
      <c r="A25" s="7">
        <v>43577</v>
      </c>
      <c r="B25" s="2">
        <v>0</v>
      </c>
      <c r="C25" s="2">
        <v>0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2">
        <v>0</v>
      </c>
    </row>
    <row r="26" spans="1:14">
      <c r="A26" s="7">
        <v>43578</v>
      </c>
      <c r="B26" s="2">
        <v>6</v>
      </c>
      <c r="C26" s="2">
        <v>0</v>
      </c>
      <c r="D26" s="2">
        <v>18</v>
      </c>
      <c r="E26" s="2">
        <v>0</v>
      </c>
      <c r="F26" s="2">
        <v>4</v>
      </c>
      <c r="G26" s="2">
        <v>0</v>
      </c>
      <c r="H26" s="2">
        <v>4</v>
      </c>
      <c r="I26" s="2">
        <v>0</v>
      </c>
      <c r="J26" s="2">
        <v>1</v>
      </c>
      <c r="K26" s="2">
        <v>0</v>
      </c>
      <c r="L26" s="2">
        <v>104</v>
      </c>
      <c r="M26" s="2">
        <v>0</v>
      </c>
      <c r="N26" s="2">
        <f t="shared" ref="N26:N33" si="1">SUM(B26:M26)</f>
        <v>137</v>
      </c>
    </row>
    <row r="27" spans="1:14">
      <c r="A27" s="7">
        <v>43579</v>
      </c>
      <c r="B27" s="2">
        <v>7</v>
      </c>
      <c r="C27" s="2">
        <v>0</v>
      </c>
      <c r="D27" s="2">
        <v>11</v>
      </c>
      <c r="E27" s="2">
        <v>0</v>
      </c>
      <c r="F27" s="2">
        <v>1</v>
      </c>
      <c r="G27" s="2">
        <v>0</v>
      </c>
      <c r="H27" s="2">
        <v>1</v>
      </c>
      <c r="I27" s="2">
        <v>0</v>
      </c>
      <c r="J27" s="2">
        <v>1</v>
      </c>
      <c r="K27" s="2">
        <v>0</v>
      </c>
      <c r="L27" s="2">
        <v>47</v>
      </c>
      <c r="M27" s="2">
        <v>8</v>
      </c>
      <c r="N27" s="2">
        <f t="shared" si="1"/>
        <v>76</v>
      </c>
    </row>
    <row r="28" spans="1:14">
      <c r="A28" s="7">
        <v>43580</v>
      </c>
      <c r="B28" s="2">
        <v>5</v>
      </c>
      <c r="C28" s="2">
        <v>0</v>
      </c>
      <c r="D28" s="2">
        <v>7</v>
      </c>
      <c r="E28" s="2">
        <v>0</v>
      </c>
      <c r="F28" s="2">
        <v>1</v>
      </c>
      <c r="G28" s="2">
        <v>0</v>
      </c>
      <c r="H28" s="2">
        <v>2</v>
      </c>
      <c r="I28" s="2">
        <v>0</v>
      </c>
      <c r="J28" s="2">
        <v>4</v>
      </c>
      <c r="K28" s="2">
        <v>0</v>
      </c>
      <c r="L28" s="2">
        <v>40</v>
      </c>
      <c r="M28" s="2">
        <v>13</v>
      </c>
      <c r="N28" s="2">
        <f t="shared" si="1"/>
        <v>72</v>
      </c>
    </row>
    <row r="29" spans="1:14">
      <c r="A29" s="7">
        <v>43581</v>
      </c>
      <c r="B29" s="2">
        <v>3</v>
      </c>
      <c r="C29" s="2">
        <v>0</v>
      </c>
      <c r="D29" s="2">
        <v>4</v>
      </c>
      <c r="E29" s="2">
        <v>0</v>
      </c>
      <c r="F29" s="2">
        <v>3</v>
      </c>
      <c r="G29" s="2">
        <v>0</v>
      </c>
      <c r="H29" s="2">
        <v>0</v>
      </c>
      <c r="I29" s="2">
        <v>1</v>
      </c>
      <c r="J29" s="2">
        <v>0</v>
      </c>
      <c r="K29" s="2">
        <v>4</v>
      </c>
      <c r="L29" s="2">
        <v>120</v>
      </c>
      <c r="M29" s="2">
        <v>6</v>
      </c>
      <c r="N29" s="2">
        <f t="shared" si="1"/>
        <v>141</v>
      </c>
    </row>
    <row r="30" spans="1:14">
      <c r="A30" s="7">
        <v>43582</v>
      </c>
      <c r="B30" s="2">
        <v>9</v>
      </c>
      <c r="C30" s="2">
        <v>0</v>
      </c>
      <c r="D30" s="2">
        <v>4</v>
      </c>
      <c r="E30" s="2">
        <v>0</v>
      </c>
      <c r="F30" s="2">
        <v>0</v>
      </c>
      <c r="G30" s="2">
        <v>0</v>
      </c>
      <c r="H30" s="2">
        <v>3</v>
      </c>
      <c r="I30" s="2">
        <v>0</v>
      </c>
      <c r="J30" s="2">
        <v>4</v>
      </c>
      <c r="K30" s="2">
        <v>0</v>
      </c>
      <c r="L30" s="2">
        <v>7</v>
      </c>
      <c r="M30" s="2">
        <v>0</v>
      </c>
      <c r="N30" s="2">
        <f t="shared" si="1"/>
        <v>27</v>
      </c>
    </row>
    <row r="31" spans="1:14">
      <c r="A31" s="7">
        <v>43583</v>
      </c>
      <c r="B31" s="2">
        <v>0</v>
      </c>
      <c r="C31" s="2">
        <v>0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">
        <v>42</v>
      </c>
      <c r="M31" s="2">
        <v>0</v>
      </c>
      <c r="N31" s="2">
        <f t="shared" si="1"/>
        <v>42</v>
      </c>
    </row>
    <row r="32" spans="1:14">
      <c r="A32" s="7">
        <v>43584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0</v>
      </c>
      <c r="M32" s="2">
        <v>0</v>
      </c>
      <c r="N32" s="2">
        <f t="shared" si="1"/>
        <v>0</v>
      </c>
    </row>
    <row r="33" spans="1:14" ht="15.75" thickBot="1">
      <c r="A33" s="8">
        <v>43585</v>
      </c>
      <c r="B33" s="4">
        <v>1</v>
      </c>
      <c r="C33" s="4">
        <v>0</v>
      </c>
      <c r="D33" s="4">
        <v>1</v>
      </c>
      <c r="E33" s="4">
        <v>0</v>
      </c>
      <c r="F33" s="4">
        <v>0</v>
      </c>
      <c r="G33" s="4">
        <v>0</v>
      </c>
      <c r="H33" s="4">
        <v>1</v>
      </c>
      <c r="I33" s="4">
        <v>0</v>
      </c>
      <c r="J33" s="4">
        <v>0</v>
      </c>
      <c r="K33" s="4">
        <v>0</v>
      </c>
      <c r="L33" s="4">
        <v>35</v>
      </c>
      <c r="M33" s="4">
        <v>41</v>
      </c>
      <c r="N33" s="4">
        <f t="shared" si="1"/>
        <v>79</v>
      </c>
    </row>
    <row r="34" spans="1:14" ht="15.75" thickTop="1"/>
  </sheetData>
  <mergeCells count="9">
    <mergeCell ref="L1:M2"/>
    <mergeCell ref="N1:N3"/>
    <mergeCell ref="J2:K2"/>
    <mergeCell ref="A1:A3"/>
    <mergeCell ref="B1:C2"/>
    <mergeCell ref="D1:E2"/>
    <mergeCell ref="F1:G2"/>
    <mergeCell ref="H1:I2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Hoja2</vt:lpstr>
      <vt:lpstr>Hoja3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Gerardo Juarez Lozano</dc:creator>
  <cp:lastModifiedBy>Gerardo Juarez Lozano</cp:lastModifiedBy>
  <cp:lastPrinted>2019-01-19T09:52:44Z</cp:lastPrinted>
  <dcterms:created xsi:type="dcterms:W3CDTF">2019-01-10T02:59:20Z</dcterms:created>
  <dcterms:modified xsi:type="dcterms:W3CDTF">2019-05-04T08:01:00Z</dcterms:modified>
</cp:coreProperties>
</file>