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<sst xmlns="http://schemas.openxmlformats.org/spreadsheetml/2006/main" count="107" uniqueCount="75">
  <si>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</si>
  <si>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</si>
  <si>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</si>
  <si>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</si>
  <si>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</si>
  <si>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</si>
  <si>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</si>
  <si>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</si>
  <si>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</si>
  <si>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</si>
  <si>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</si>
  <si>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</si>
  <si>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</si>
  <si>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</si>
  <si>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</si>
  <si>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</si>
  <si>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</si>
  <si>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</si>
  <si>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</si>
  <si>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</si>
  <si>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</si>
  <si>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</si>
  <si>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</si>
  <si>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</si>
  <si>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</si>
  <si>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</si>
  <si>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</si>
  <si>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</si>
  <si>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</si>
  <si>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</si>
  <si>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</si>
  <si>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</si>
  <si>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</si>
  <si>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</si>
  <si>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</si>
  <si>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</si>
  <si>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</si>
  <si>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</si>
  <si>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</si>
  <si>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</si>
  <si>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</si>
  <si>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</si>
  <si>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</si>
  <si>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</si>
  <si>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</si>
  <si>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</si>
  <si>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</si>
  <si>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</si>
  <si>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</si>
  <si>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</si>
  <si>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</si>
  <si>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</si>
  <si>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</si>
  <si>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</si>
  <si>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</si>
  <si>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</si>
  <si>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</si>
  <si>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</si>
  <si>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</si>
  <si>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</si>
  <si>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</si>
  <si>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Entregada</t>
  </si>
  <si>
    <t xml:space="preserve">Entregada </t>
  </si>
  <si>
    <t>C. ISIDRO ALEJANDRO JIMENEZ ESQUIVEL</t>
  </si>
  <si>
    <t xml:space="preserve">cuanto gastaran en 2019 en la compra de productos tales como: estufas de leña, calentadores solares y laminas acanaladas </t>
  </si>
  <si>
    <t>C. PEDRO MARTINEZ</t>
  </si>
  <si>
    <t xml:space="preserve">listado de las instituciones de gobierno federal, estatal y municipal que operen como centros de salud. Montos erogados por compras de medicina por parte del municipio. Listado de purificadoras (si cuenta con ellas) que esten dentro del municipio, asi como las certificaciones que deban contar de salubridad en cada una. </t>
  </si>
  <si>
    <t>C. CARLOS DOMINGUEZ CONTRERAS</t>
  </si>
  <si>
    <t xml:space="preserve">un informe total de procedimientos administrativos iniciados por contraloria interna durante los ultimos 10 años, indicando la fecha de inicio, fecha de termino, nombre del contralor, nombre del actor, motivo del inicio del procedimiento, resultado final. </t>
  </si>
  <si>
    <t xml:space="preserve">1.-DATOS DE ACUERDO AL PERFIL DE CONTADOR MUNICIPAL, TALES COMO CÉDULA PROFESIONAL, CURRICULUM VITAE Y CERTIFICACIÓN COMO FUNCIONARIOS. 
2.-CÉDULA PROFESIONAL DE LA ENCARGADA DE RECURSOS HUMANOS 
3.- INFORME DETALLADO DEL TOTAL DE DICTÁMENES EMITIDOS DE LA REVISIÓN DE LOS ESTADOS FINANCIEROS DE TESORERÍA MUNICIPAL, DESGLOSADO POR FECHA DE EMISIÓN DEL DICTAMEN, NOMBRE DEL CONTADOR QUE LO EMITIÓ Y RESULTADO FINAL.
 4.- RELACIÓN DE ALTAS Y BAJAS DEL PERSONAL DE ENERO A MARZO DE 2019. 
5.- INFORME DETALLADO DE LOS OFICIOS DE COMISIÓN DEL PERIODO DE OCTUBRE DE 2018 A MARZO DE 2019. 
6.- REPORTE DE LAS VACACIONES AUTORIZADAS Y OTORGADAS AL PERSONAL.
 7.- COPIA DE LA DOCUMENTACIÓN QUE ACREDITE EL PERFIL DE CONTRALOR INTERNO 
8.- EVIDENCIA DE QUE INFORMA A LA CIUDADANIA MEDIANTE LA PUBLICACIÓN, EL RESULTADO FINAL DE LA EVALUACIÓN Y FISCALIZACIÓN DE LOS DIFERENTES DEPARTAMENTOS DEL MUNICIPIO.
</t>
  </si>
  <si>
    <t>Copia digital del Acta de instalación del Consejo Municipal de Protección Civil de ese municipio</t>
  </si>
  <si>
    <t>C. Mariel Caballero Rubio</t>
  </si>
  <si>
    <t>1.-VIÁTICOS DEL PRESIDENTE Y SINDICO DESDE EL 1 DE OCTUBRE DE 2018; DESGLOSADO POR FACTURA, IMPORTE, CONCEPTO, PROVEEDOR, LUGAR DE LA COMISIÓN Y FIRMA DE AUTORIZACIÓN DE CONTRALOR INTERNO 2.- RELACIÓN DE CONTRATOS EN COMODATO DE VEHÍCULOS DE TRABAJADORES DEL MUNICIPIO Y GASTOS DESGLOSADOS POR FACTURA, FECHA, MONTO Y PROVEEDOR 3.-INFORMES DE COMISIONES DEL TRABAJO REALIZADO DE LOS REGIDORES DE CABILDO 4.- CERTIFICACIÓN COMO FUNCIONARIOS DE SECRETARIA Y SINDICO MUNICIPAL 5.- GASTOS DE LA FERIA, DESGLOSADO POR IMPORTE, FACTURA Y PROVEEDOR</t>
  </si>
  <si>
    <t>C. Luis Aguilar Contreras</t>
  </si>
  <si>
    <t xml:space="preserve">Buen dia, escribo para solicitar el Nombre Completo y Correo Electronico del: Presidente Municipal, Secretario Municipal, Sindico y Director de Cultura, que actualmente ejerce en su H. Ayuntamiento. Y un numero de telefono general de contacto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</si>
</sst>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0" fontId="0" fillId="8" borderId="0" xfId="0"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47</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8">
        <v>11</v>
      </c>
      <c r="C23" s="39" t="s">
        <v>60</v>
      </c>
    </row>
    <row r="25" spans="2:3" ht="15.75" x14ac:dyDescent="0.2">
      <c r="B25" s="42" t="s">
        <v>46</v>
      </c>
      <c r="C25" s="42"/>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2" t="s">
        <v>48</v>
      </c>
      <c r="C33" s="42"/>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4" t="s">
        <v>53</v>
      </c>
    </row>
    <row r="41" spans="2:3" x14ac:dyDescent="0.2">
      <c r="B41" s="12">
        <v>6</v>
      </c>
      <c r="C41" s="34"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22" sqref="H2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5</v>
      </c>
      <c r="C1" s="47" t="s">
        <v>26</v>
      </c>
      <c r="D1" s="48"/>
      <c r="F1" s="3" t="s">
        <v>27</v>
      </c>
      <c r="G1" s="9" t="s">
        <v>28</v>
      </c>
      <c r="H1" s="8">
        <f>COUNTIF(Formato!$L$10:$L$44,B1)</f>
        <v>7</v>
      </c>
      <c r="I1" s="49" t="s">
        <v>29</v>
      </c>
      <c r="J1" s="50"/>
      <c r="K1" s="50"/>
      <c r="L1" s="50"/>
    </row>
    <row r="2" spans="1:16" ht="29.25" customHeight="1" thickBot="1" x14ac:dyDescent="0.25">
      <c r="B2" s="22" t="str">
        <f>IF(B1&gt;0, CHOOSE(B1,"Enero", "Febrero", "Marzo", "Abril", "Mayo", "Junio", "Julio", "Agosto","Septiembre","Octubre","Noviembre","Diciembre"),"Escriba arriba número de mes a reportar")</f>
        <v>Mayo</v>
      </c>
      <c r="F2" s="4"/>
      <c r="G2" s="10" t="s">
        <v>30</v>
      </c>
      <c r="H2" s="8">
        <f>COUNTIF(Formato!$M$10:$M$44,B1)</f>
        <v>5</v>
      </c>
      <c r="I2" s="49" t="s">
        <v>31</v>
      </c>
      <c r="J2" s="50"/>
      <c r="K2" s="50"/>
      <c r="L2" s="50"/>
    </row>
    <row r="3" spans="1:16" ht="18.75" thickBot="1" x14ac:dyDescent="0.25">
      <c r="A3" s="3" t="s">
        <v>32</v>
      </c>
      <c r="B3" s="21">
        <v>2019</v>
      </c>
      <c r="D3" s="4"/>
      <c r="E3" s="16"/>
      <c r="F3" s="15"/>
      <c r="M3" s="25" t="s">
        <v>33</v>
      </c>
      <c r="N3" s="36"/>
    </row>
    <row r="4" spans="1:16" ht="32.25" customHeight="1" x14ac:dyDescent="0.2">
      <c r="M4" s="26">
        <v>1</v>
      </c>
      <c r="N4" s="37" t="s">
        <v>34</v>
      </c>
    </row>
    <row r="5" spans="1:16" ht="77.25" thickBot="1" x14ac:dyDescent="0.25">
      <c r="F5" s="11"/>
      <c r="M5" s="27">
        <v>2</v>
      </c>
      <c r="N5" s="35" t="s">
        <v>35</v>
      </c>
    </row>
    <row r="6" spans="1:16" ht="18" customHeight="1" x14ac:dyDescent="0.25">
      <c r="A6" s="46" t="s">
        <v>36</v>
      </c>
      <c r="B6" s="46"/>
      <c r="C6" s="46"/>
      <c r="D6" s="46"/>
      <c r="E6" s="46"/>
      <c r="F6" s="46"/>
      <c r="G6" s="46"/>
      <c r="H6" s="46"/>
      <c r="I6" s="46"/>
    </row>
    <row r="9" spans="1:16" s="2" customFormat="1" ht="44.25" customHeight="1" thickBot="1" x14ac:dyDescent="0.25">
      <c r="A9" s="23" t="s">
        <v>52</v>
      </c>
      <c r="B9" s="23" t="s">
        <v>58</v>
      </c>
      <c r="C9" s="31" t="s">
        <v>37</v>
      </c>
      <c r="D9" s="23" t="s">
        <v>38</v>
      </c>
      <c r="E9" s="31" t="s">
        <v>21</v>
      </c>
      <c r="F9" s="31" t="s">
        <v>9</v>
      </c>
      <c r="G9" s="31" t="s">
        <v>39</v>
      </c>
      <c r="H9" s="33" t="s">
        <v>57</v>
      </c>
      <c r="I9" s="31" t="s">
        <v>40</v>
      </c>
      <c r="J9" s="32" t="s">
        <v>59</v>
      </c>
      <c r="K9" s="31" t="s">
        <v>41</v>
      </c>
      <c r="L9" s="17" t="s">
        <v>42</v>
      </c>
      <c r="M9" s="17" t="s">
        <v>43</v>
      </c>
    </row>
    <row r="10" spans="1:16" ht="15" x14ac:dyDescent="0.2">
      <c r="A10" s="28">
        <v>563119</v>
      </c>
      <c r="B10" s="28" t="s">
        <v>63</v>
      </c>
      <c r="C10" s="29">
        <v>43587</v>
      </c>
      <c r="D10" s="30" t="s">
        <v>64</v>
      </c>
      <c r="E10" s="28" t="s">
        <v>24</v>
      </c>
      <c r="F10" s="30" t="s">
        <v>17</v>
      </c>
      <c r="G10" s="29">
        <v>43598</v>
      </c>
      <c r="H10" s="29" t="s">
        <v>61</v>
      </c>
      <c r="I10" s="30">
        <v>0</v>
      </c>
      <c r="J10" s="30" t="s">
        <v>50</v>
      </c>
      <c r="K10" s="30">
        <v>0</v>
      </c>
      <c r="L10" s="5">
        <f>IF(Formato!$C10&lt;&gt;"",MONTH(C10),"")</f>
        <v>5</v>
      </c>
      <c r="M10" s="6">
        <f>IF(Formato!$G10&lt;&gt;"",MONTH(G10),"")</f>
        <v>5</v>
      </c>
      <c r="P10" s="11"/>
    </row>
    <row r="11" spans="1:16" ht="15" x14ac:dyDescent="0.2">
      <c r="A11" s="28">
        <v>634319</v>
      </c>
      <c r="B11" s="28" t="s">
        <v>65</v>
      </c>
      <c r="C11" s="29">
        <v>43599</v>
      </c>
      <c r="D11" s="30" t="s">
        <v>66</v>
      </c>
      <c r="E11" s="28" t="s">
        <v>24</v>
      </c>
      <c r="F11" s="30" t="s">
        <v>17</v>
      </c>
      <c r="G11" s="29">
        <v>43605</v>
      </c>
      <c r="H11" s="29" t="s">
        <v>62</v>
      </c>
      <c r="I11" s="30">
        <v>0</v>
      </c>
      <c r="J11" s="30" t="s">
        <v>50</v>
      </c>
      <c r="K11" s="30">
        <v>0</v>
      </c>
      <c r="L11" s="5">
        <f>IF(Formato!$C11&lt;&gt;"",MONTH(C11),"")</f>
        <v>5</v>
      </c>
      <c r="M11" s="6">
        <f>IF(Formato!$G11&lt;&gt;"",MONTH(G11),"")</f>
        <v>5</v>
      </c>
      <c r="P11" s="11"/>
    </row>
    <row r="12" spans="1:16" ht="15" x14ac:dyDescent="0.2">
      <c r="A12" s="28">
        <v>646619</v>
      </c>
      <c r="B12" s="28" t="s">
        <v>67</v>
      </c>
      <c r="C12" s="29">
        <v>43601</v>
      </c>
      <c r="D12" s="30" t="s">
        <v>68</v>
      </c>
      <c r="E12" s="28" t="s">
        <v>24</v>
      </c>
      <c r="F12" s="30" t="s">
        <v>17</v>
      </c>
      <c r="G12" s="29">
        <v>43612</v>
      </c>
      <c r="H12" s="29" t="s">
        <v>62</v>
      </c>
      <c r="I12" s="30">
        <v>0</v>
      </c>
      <c r="J12" s="30" t="s">
        <v>50</v>
      </c>
      <c r="K12" s="30">
        <v>0</v>
      </c>
      <c r="L12" s="5">
        <f>IF(Formato!$C12&lt;&gt;"",MONTH(C12),"")</f>
        <v>5</v>
      </c>
      <c r="M12" s="6">
        <f>IF(Formato!$G12&lt;&gt;"",MONTH(G12),"")</f>
        <v>5</v>
      </c>
      <c r="P12" s="11"/>
    </row>
    <row r="13" spans="1:16" ht="15" customHeight="1" x14ac:dyDescent="0.2">
      <c r="A13" s="28">
        <v>647319</v>
      </c>
      <c r="B13" s="28" t="s">
        <v>67</v>
      </c>
      <c r="C13" s="29">
        <v>43601</v>
      </c>
      <c r="D13" s="40" t="s">
        <v>69</v>
      </c>
      <c r="E13" s="28" t="s">
        <v>24</v>
      </c>
      <c r="F13" s="30" t="s">
        <v>17</v>
      </c>
      <c r="G13" s="29">
        <v>43612</v>
      </c>
      <c r="H13" s="29" t="s">
        <v>62</v>
      </c>
      <c r="I13" s="30">
        <v>0</v>
      </c>
      <c r="J13" s="30" t="s">
        <v>50</v>
      </c>
      <c r="K13" s="30">
        <v>0</v>
      </c>
      <c r="L13" s="5">
        <f>IF(Formato!$C13&lt;&gt;"",MONTH(C13),"")</f>
        <v>5</v>
      </c>
      <c r="M13" s="6">
        <f>IF(Formato!$G13&lt;&gt;"",MONTH(G13),"")</f>
        <v>5</v>
      </c>
    </row>
    <row r="14" spans="1:16" ht="15" x14ac:dyDescent="0.2">
      <c r="A14" s="28">
        <v>672719</v>
      </c>
      <c r="B14" s="28" t="s">
        <v>73</v>
      </c>
      <c r="C14" s="29">
        <v>43606</v>
      </c>
      <c r="D14" s="41" t="s">
        <v>74</v>
      </c>
      <c r="E14" s="28" t="s">
        <v>24</v>
      </c>
      <c r="F14" s="30" t="s">
        <v>17</v>
      </c>
      <c r="G14" s="29">
        <v>43606</v>
      </c>
      <c r="H14" s="29" t="s">
        <v>62</v>
      </c>
      <c r="I14" s="30">
        <v>0</v>
      </c>
      <c r="J14" s="30" t="s">
        <v>50</v>
      </c>
      <c r="K14" s="30">
        <v>0</v>
      </c>
      <c r="L14" s="5">
        <f>IF(Formato!$C14&lt;&gt;"",MONTH(C14),"")</f>
        <v>5</v>
      </c>
      <c r="M14" s="6">
        <f>IF(Formato!$G14&lt;&gt;"",MONTH(G14),"")</f>
        <v>5</v>
      </c>
    </row>
    <row r="15" spans="1:16" ht="15" x14ac:dyDescent="0.2">
      <c r="A15" s="28">
        <v>661719</v>
      </c>
      <c r="B15" s="28" t="s">
        <v>71</v>
      </c>
      <c r="C15" s="29">
        <v>43605</v>
      </c>
      <c r="D15" s="41" t="s">
        <v>70</v>
      </c>
      <c r="E15" s="28" t="s">
        <v>23</v>
      </c>
      <c r="F15" s="30" t="s">
        <v>17</v>
      </c>
      <c r="G15" s="29">
        <v>43619</v>
      </c>
      <c r="H15" s="29" t="s">
        <v>61</v>
      </c>
      <c r="I15" s="30">
        <v>0</v>
      </c>
      <c r="J15" s="30" t="s">
        <v>50</v>
      </c>
      <c r="K15" s="30">
        <v>0</v>
      </c>
      <c r="L15" s="5">
        <f>IF(Formato!$C15&lt;&gt;"",MONTH(C15),"")</f>
        <v>5</v>
      </c>
      <c r="M15" s="6">
        <f>IF(Formato!$G15&lt;&gt;"",MONTH(G15),"")</f>
        <v>6</v>
      </c>
    </row>
    <row r="16" spans="1:16" ht="15" x14ac:dyDescent="0.2">
      <c r="A16" s="28">
        <v>693819</v>
      </c>
      <c r="B16" s="28" t="s">
        <v>67</v>
      </c>
      <c r="C16" s="29">
        <v>43609</v>
      </c>
      <c r="D16" s="41" t="s">
        <v>72</v>
      </c>
      <c r="E16" s="28" t="s">
        <v>23</v>
      </c>
      <c r="F16" s="30" t="s">
        <v>17</v>
      </c>
      <c r="G16" s="29">
        <v>43622</v>
      </c>
      <c r="H16" s="29" t="s">
        <v>61</v>
      </c>
      <c r="I16" s="30">
        <v>0</v>
      </c>
      <c r="J16" s="30" t="s">
        <v>50</v>
      </c>
      <c r="K16" s="30">
        <v>0</v>
      </c>
      <c r="L16" s="5">
        <f>IF(Formato!$C16&lt;&gt;"",MONTH(C16),"")</f>
        <v>5</v>
      </c>
      <c r="M16" s="6">
        <f>IF(Formato!$G16&lt;&gt;"",MONTH(G16),"")</f>
        <v>6</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44</v>
      </c>
    </row>
    <row r="48" spans="1:14" ht="39.75" customHeight="1" x14ac:dyDescent="0.2">
      <c r="M48" s="45" t="s">
        <v>45</v>
      </c>
      <c r="N48" s="45"/>
    </row>
  </sheetData>
  <sheetProtection selectLockedCells="1"/>
  <mergeCells count="5">
    <mergeCell ref="M48:N48"/>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Estrella</cp:lastModifiedBy>
  <cp:revision/>
  <dcterms:created xsi:type="dcterms:W3CDTF">2017-10-19T22:18:57Z</dcterms:created>
  <dcterms:modified xsi:type="dcterms:W3CDTF">2019-06-06T14:32:02Z</dcterms:modified>
</cp:coreProperties>
</file>