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11700" activeTab="1"/>
  </bookViews>
  <sheets>
    <sheet name="Fundamentación" sheetId="2" r:id="rId1"/>
    <sheet name="Formato" sheetId="1" r:id="rId2"/>
  </sheets>
  <definedNames>
    <definedName name="_ftn1" localSheetId="1">Formato!$D$19</definedName>
    <definedName name="_ftn2" localSheetId="1">Formato!$D$21</definedName>
    <definedName name="_ftn3" localSheetId="1">Formato!$D$23</definedName>
    <definedName name="_ftnref3" localSheetId="1">Formato!#REF!</definedName>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L10" i="1" l="1"/>
  <c r="M10" i="1"/>
  <c r="L11" i="1" l="1"/>
  <c r="M11" i="1"/>
  <c r="L17" i="1" l="1"/>
  <c r="M17" i="1"/>
  <c r="L16" i="1"/>
  <c r="M16" i="1"/>
  <c r="L15" i="1"/>
  <c r="M15" i="1"/>
  <c r="L14" i="1"/>
  <c r="M14" i="1"/>
  <c r="L13" i="1"/>
  <c r="M13" i="1"/>
  <c r="L12" i="1"/>
  <c r="M12"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<sst xmlns="http://schemas.openxmlformats.org/spreadsheetml/2006/main" count="125" uniqueCount="80">
  <si>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</si>
  <si>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</si>
  <si>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</si>
  <si>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</si>
  <si>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</si>
  <si>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</si>
  <si>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</si>
  <si>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</si>
  <si>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</si>
  <si>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</si>
  <si>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</si>
  <si>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</si>
  <si>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</si>
  <si>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</si>
  <si>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</si>
  <si>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</si>
  <si>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</si>
  <si>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</si>
  <si>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</si>
  <si>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</si>
  <si>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</si>
  <si>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</si>
  <si>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</si>
  <si>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</si>
  <si>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</si>
  <si>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</si>
  <si>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</si>
  <si>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</si>
  <si>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</si>
  <si>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</si>
  <si>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</si>
  <si>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</si>
  <si>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</si>
  <si>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</si>
  <si>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</si>
  <si>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</si>
  <si>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</si>
  <si>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</si>
  <si>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</si>
  <si>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</si>
  <si>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</si>
  <si>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</si>
  <si>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</si>
  <si>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</si>
  <si>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</si>
  <si>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</si>
  <si>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</si>
  <si>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</si>
  <si>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</si>
  <si>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</si>
  <si>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</si>
  <si>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</si>
  <si>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</si>
  <si>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</si>
  <si>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</si>
  <si>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</si>
  <si>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</si>
  <si>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</si>
  <si>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</si>
  <si>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</si>
  <si>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</si>
  <si>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</si>
  <si>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</si>
  <si>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OCTUBRE</t>
  </si>
  <si>
    <t>Juan Jesús Ramírez  Ramírez</t>
  </si>
  <si>
    <t>Solicito la Ley Orgánica del Municipio Libre del Estado de San Luis Potosí, con fecha de 03 de febrero de 1984.</t>
  </si>
  <si>
    <t>Cristina Fernández Fernández</t>
  </si>
  <si>
    <t>Se solicita a la Dirección del Periódico Oficial, perteneciente a esta Secretaría General de Gobierno, proporcione información acerca del día en que se publicó el Código Ecológico y Urbano de San Luis Potosí, el cual ya se encuentra derogado. Además se solicita se envíe una copia de este código al correo electrónico especificado. Ya que fue publicado por esta Dirección del Periódico Oficial y no se encuentra digitalizado en su página web.</t>
  </si>
  <si>
    <t>Gabriela Chávez</t>
  </si>
  <si>
    <t xml:space="preserve">Se solicita por medio del presente y con el debido respeto, se me informe con cuantas aeronaves cuenta el Gobierno del Estado, de que tipo (avión, avioneta, helicóptero, etc., marca y modelo.
Así mismo conforme a lo establecido, en caso de que no solicitar al órgano obligado competente para la consulta, me indique cuál es el órgano obligado competente.
</t>
  </si>
  <si>
    <t>Alan Lopez Contreras</t>
  </si>
  <si>
    <t xml:space="preserve">1. Cantidad o monto total de ingresos por ISN (impuesto sobre nomina) del estado de San Luis Potosí en los años 2014,2015,2016,2017 y 2018.
2. El producto interno bruto estatal (SLP) en los mismos años.
3. El porcentaje de participación del ISN, en los ingresos totales del estado de San Luis Potosí, en los años 2014,2015,2016,2017 y 2018.
</t>
  </si>
  <si>
    <t>Alejandro Jacinto</t>
  </si>
  <si>
    <t>Al 10 de diciembre de 2018, solicito el listado de vehículos que componen la flota activa de tractocamiones y camiones de carga, DIVIDIDO POR MUNICIPIO, indicando razón social del propietario, RFC, dirección, ciudad, fecha de inscripción, marca, modelo, tipo, clase, motor, año modelo, capacidad, clase y cualquier otro campo que componga la base de datos del 01 de enero 2013 al 10 de diciembre 2018 en formato Excel.</t>
  </si>
  <si>
    <t>César Hernández Hernández</t>
  </si>
  <si>
    <t xml:space="preserve">Con fundamento en el artículo 6 Constitucional solicito la siguiente información en formato electrónico:
Copias de los contratos de arrendamiento, permuta, convenio o préstamo que ha celebrado el Gobierno del Estado para contratar servicios de transportación aérea incluyendo aviones, helicópteros y cualquier otra aeronave desde desde el 26 de septiembre de 2015 a la fecha.
Gasto por concepto de la contratación de servicios de transportación aérea incluyendo aviones, helicópteros y cualquier otra aeronave desde el 26 de septiembre de 2015 a la fecha, realizados para el traslado del gobernador del Estado.
Gasto por concepto de la contratación de servicios de transportación aérea incluyendo aviones, helicópteros y cualquier otra aeronave desde el 26 de septiembre de 2015 a la fecha, realizados para el traslado de funcionados del Gobierno del Estado, donde se incluya la fecha del viaje, el nombre del funcionario que viajó y el motivo del viaje.
Número de servicios aéreos contratados por el Gobierno del Estado, desde el 26 de septiembre del 2015 a la fecha, el monto pagado, el motivo del viaje, donde se describa la ruta del viaje y los nombres de los funcionarios que realizaron el viaje.
Relación de viajes que ha realizado el gobernador del Estado al extranjero desde el 26 de septiembre del 2015 a la fecha,  desglosada en fecha de viaje, destino, motivo del viaje, viáticos, costo de pasajes aéreos, además del nombre de los integrantes que acompañaron al gobernador, su cargo, el costo desglosado reportado por cada persona por viáticos.
Gastos por concepto de pasajes de avión para el transporte del Gobernador del Estado desde el 26 de septiembre de 2015 a la fecha.
Al ser el Gobierno de San Luis un sujeto obligado por las leyes Federal y General de Transparencia, exijo se garantice mi derecho de acceso a la información, sustentado en el artículo 6 de la Constitución. De considerar más información que abone a esta solicitud ciudadana, favor de agregarla y así atender al principio de máxima publicidad.
</t>
  </si>
  <si>
    <t>Salvador Contreras Hilario</t>
  </si>
  <si>
    <t>Roberts Piña Perez</t>
  </si>
  <si>
    <t>Buenos días, por este conducto solicito a Usted, me sea proporcionada el fundamento legal, así como copia del acta en formato digital donde se instaló el Comité de la Construcción de la paz y seguridad pública en SLP, así como los municipios que integran cada una de las 6 coordinaciones.</t>
  </si>
  <si>
    <t>Solicito de favor me compartan los tramites realizados por la entrega de recursos a los concesionarios/permisionarios del transporte publico urbano correspondientes a los últimos 4 ejercicios, es decir de 2014 a 2028.</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</si>
</sst>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0"/>
      <name val="Arial"/>
    </font>
    <font>
      <b/>
      <sz val="10"/>
      <name val="Arial"/>
      <family val="2"/>
    </font>
    <font>
      <sz val="8"/>
      <name val="Arial"/>
      <family val="2"/>
    </font>
    <font>
      <sz val="10"/>
      <name val="Arial"/>
      <family val="2"/>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family val="2"/>
    </font>
    <font>
      <sz val="10"/>
      <color rgb="FF000000"/>
      <name val="Arial"/>
      <family val="2"/>
    </font>
    <font>
      <sz val="10"/>
      <color indexed="23"/>
      <name val="Arial"/>
      <family val="2"/>
    </font>
    <font>
      <b/>
      <sz val="10"/>
      <color indexed="10"/>
      <name val="Arial"/>
      <family val="2"/>
    </font>
    <font>
      <b/>
      <sz val="10"/>
      <name val="Calibri"/>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3" fillId="7" borderId="12" applyNumberFormat="0" applyFont="0" applyAlignment="0" applyProtection="0"/>
  </cellStyleXfs>
  <cellXfs count="77">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0" fontId="5" fillId="6" borderId="0" xfId="0" applyFont="1" applyFill="1" applyAlignment="1">
      <alignment vertical="center"/>
    </xf>
    <xf numFmtId="14" fontId="5" fillId="8" borderId="0" xfId="0" applyNumberFormat="1" applyFont="1" applyFill="1" applyBorder="1" applyAlignment="1">
      <alignment horizontal="center" vertical="center"/>
    </xf>
    <xf numFmtId="0" fontId="5" fillId="8" borderId="0" xfId="0" applyFont="1" applyFill="1" applyBorder="1" applyAlignment="1">
      <alignment vertical="center" wrapText="1"/>
    </xf>
    <xf numFmtId="0" fontId="5" fillId="6" borderId="0" xfId="0" applyFont="1" applyFill="1" applyAlignment="1">
      <alignment vertical="center" wrapText="1"/>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6" borderId="0" xfId="0" applyFont="1" applyFill="1" applyBorder="1" applyAlignment="1">
      <alignment horizontal="center" vertical="center"/>
    </xf>
    <xf numFmtId="0" fontId="5" fillId="9" borderId="0" xfId="0" applyFont="1" applyFill="1" applyBorder="1" applyAlignment="1">
      <alignment horizontal="center" vertical="center" wrapText="1"/>
    </xf>
    <xf numFmtId="14" fontId="5" fillId="9" borderId="0" xfId="0" applyNumberFormat="1" applyFont="1" applyFill="1" applyBorder="1" applyAlignment="1">
      <alignment horizontal="center" vertical="center"/>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9" borderId="0" xfId="0" applyFont="1" applyFill="1" applyAlignment="1">
      <alignment horizontal="left" vertical="center" wrapText="1"/>
    </xf>
    <xf numFmtId="0" fontId="5" fillId="9" borderId="0" xfId="0" applyFont="1" applyFill="1" applyBorder="1" applyAlignment="1">
      <alignment horizontal="center" vertical="center"/>
    </xf>
    <xf numFmtId="0" fontId="5" fillId="9" borderId="0" xfId="0" applyFont="1" applyFill="1" applyAlignment="1">
      <alignment horizontal="left" wrapText="1"/>
    </xf>
    <xf numFmtId="0" fontId="15" fillId="9" borderId="0" xfId="0" applyFont="1" applyFill="1" applyAlignment="1">
      <alignment horizontal="center" vertical="center" wrapText="1"/>
    </xf>
    <xf numFmtId="0" fontId="5" fillId="0" borderId="0" xfId="0" applyFont="1" applyAlignment="1">
      <alignment horizontal="center" vertical="center" wrapText="1"/>
    </xf>
    <xf numFmtId="0" fontId="5" fillId="3" borderId="2" xfId="0" applyNumberFormat="1" applyFont="1" applyFill="1" applyBorder="1" applyAlignment="1">
      <alignment horizontal="center"/>
    </xf>
    <xf numFmtId="0" fontId="5" fillId="3" borderId="2" xfId="0" applyNumberFormat="1" applyFont="1" applyFill="1" applyBorder="1" applyAlignment="1">
      <alignment horizontal="center" vertical="center"/>
    </xf>
    <xf numFmtId="14" fontId="5" fillId="6" borderId="0" xfId="0" applyNumberFormat="1" applyFont="1" applyFill="1" applyAlignment="1">
      <alignment horizontal="center" vertical="center" wrapText="1"/>
    </xf>
    <xf numFmtId="0" fontId="5" fillId="9" borderId="0" xfId="0" applyFont="1" applyFill="1" applyBorder="1" applyAlignment="1">
      <alignment horizontal="left" vertical="center" wrapText="1"/>
    </xf>
    <xf numFmtId="0" fontId="5" fillId="6" borderId="0" xfId="0" applyFont="1" applyFill="1" applyAlignment="1">
      <alignment horizontal="left" wrapText="1"/>
    </xf>
    <xf numFmtId="0" fontId="12" fillId="9" borderId="0" xfId="0" applyFont="1" applyFill="1" applyAlignment="1">
      <alignment horizontal="left" vertical="center" wrapText="1"/>
    </xf>
    <xf numFmtId="0" fontId="12" fillId="9" borderId="0" xfId="0" applyFont="1" applyFill="1" applyAlignment="1">
      <alignment horizontal="left" wrapText="1"/>
    </xf>
    <xf numFmtId="0" fontId="5" fillId="6" borderId="0" xfId="0" applyFont="1" applyFill="1" applyAlignment="1">
      <alignment horizontal="left"/>
    </xf>
    <xf numFmtId="0" fontId="0" fillId="6" borderId="0" xfId="0" applyFont="1" applyFill="1" applyAlignment="1">
      <alignment horizontal="center" vertical="center"/>
    </xf>
    <xf numFmtId="14" fontId="5" fillId="0" borderId="0" xfId="0" applyNumberFormat="1" applyFont="1"/>
    <xf numFmtId="14" fontId="5" fillId="0" borderId="0" xfId="0" applyNumberFormat="1" applyFont="1" applyAlignment="1">
      <alignment horizontal="center" vertical="center" wrapText="1"/>
    </xf>
    <xf numFmtId="14" fontId="1" fillId="0" borderId="0" xfId="0" applyNumberFormat="1" applyFont="1"/>
    <xf numFmtId="14" fontId="0" fillId="6" borderId="0" xfId="0" applyNumberFormat="1" applyFont="1" applyFill="1" applyAlignment="1">
      <alignment horizontal="center" vertical="center"/>
    </xf>
    <xf numFmtId="0" fontId="0" fillId="6" borderId="0" xfId="0" applyFont="1" applyFill="1" applyAlignment="1">
      <alignment horizontal="center" vertical="center" wrapText="1"/>
    </xf>
    <xf numFmtId="0" fontId="0" fillId="3" borderId="2" xfId="0" applyNumberFormat="1" applyFont="1" applyFill="1" applyBorder="1" applyAlignment="1">
      <alignment horizontal="center"/>
    </xf>
    <xf numFmtId="0" fontId="0" fillId="3" borderId="2" xfId="0" applyNumberFormat="1" applyFont="1" applyFill="1" applyBorder="1" applyAlignment="1">
      <alignment horizontal="center" vertical="center"/>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general" vertical="center" textRotation="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textRotation="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1"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71" t="s">
        <v>2</v>
      </c>
      <c r="D1" s="71"/>
      <c r="E1" s="71"/>
    </row>
    <row r="2" spans="1:5" ht="85.5" customHeight="1" x14ac:dyDescent="0.2">
      <c r="A2" s="9">
        <v>34</v>
      </c>
      <c r="B2" s="9" t="s">
        <v>3</v>
      </c>
      <c r="C2" s="70" t="s">
        <v>4</v>
      </c>
      <c r="D2" s="70"/>
      <c r="E2" s="70"/>
    </row>
    <row r="3" spans="1:5" ht="64.5" customHeight="1" x14ac:dyDescent="0.2">
      <c r="A3" s="9">
        <v>54</v>
      </c>
      <c r="B3" s="9" t="s">
        <v>5</v>
      </c>
      <c r="C3" s="70" t="s">
        <v>6</v>
      </c>
      <c r="D3" s="70"/>
      <c r="E3" s="70"/>
    </row>
    <row r="4" spans="1:5" ht="69" customHeight="1" x14ac:dyDescent="0.2">
      <c r="A4" s="9">
        <v>54</v>
      </c>
      <c r="B4" s="9" t="s">
        <v>7</v>
      </c>
      <c r="C4" s="70" t="s">
        <v>8</v>
      </c>
      <c r="D4" s="70"/>
      <c r="E4" s="70"/>
    </row>
    <row r="10" spans="1:5" ht="15.75" x14ac:dyDescent="0.2">
      <c r="B10" s="69" t="s">
        <v>44</v>
      </c>
      <c r="C10" s="69"/>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57</v>
      </c>
    </row>
    <row r="25" spans="2:3" ht="15.75" x14ac:dyDescent="0.2">
      <c r="B25" s="69" t="s">
        <v>43</v>
      </c>
      <c r="C25" s="69"/>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69" t="s">
        <v>45</v>
      </c>
      <c r="C33" s="69"/>
    </row>
    <row r="35" spans="2:3" x14ac:dyDescent="0.2">
      <c r="B35" s="13" t="s">
        <v>46</v>
      </c>
      <c r="C35" s="6" t="s">
        <v>10</v>
      </c>
    </row>
    <row r="36" spans="2:3" x14ac:dyDescent="0.2">
      <c r="B36" s="7">
        <v>1</v>
      </c>
      <c r="C36" s="6" t="s">
        <v>47</v>
      </c>
    </row>
    <row r="37" spans="2:3" x14ac:dyDescent="0.2">
      <c r="B37" s="7">
        <v>2</v>
      </c>
      <c r="C37" s="6" t="s">
        <v>53</v>
      </c>
    </row>
    <row r="38" spans="2:3" x14ac:dyDescent="0.2">
      <c r="B38" s="7">
        <v>3</v>
      </c>
      <c r="C38" s="6" t="s">
        <v>48</v>
      </c>
    </row>
    <row r="39" spans="2:3" x14ac:dyDescent="0.2">
      <c r="B39" s="7">
        <v>4</v>
      </c>
      <c r="C39" s="6" t="s">
        <v>51</v>
      </c>
    </row>
    <row r="40" spans="2:3" x14ac:dyDescent="0.2">
      <c r="B40" s="7">
        <v>5</v>
      </c>
      <c r="C40" s="15" t="s">
        <v>50</v>
      </c>
    </row>
    <row r="41" spans="2:3" x14ac:dyDescent="0.2">
      <c r="B41" s="7">
        <v>6</v>
      </c>
      <c r="C41" s="15" t="s">
        <v>52</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48"/>
  <sheetViews>
    <sheetView showGridLines="0" tabSelected="1" zoomScale="82" zoomScaleNormal="82" workbookViewId="0">
      <selection sqref="A1:L17"/>
    </sheetView>
  </sheetViews>
  <sheetFormatPr baseColWidth="10" defaultColWidth="9.140625" defaultRowHeight="12.75" x14ac:dyDescent="0.2"/>
  <cols>
    <col min="1" max="1" width="16.28515625" style="24" bestFit="1" customWidth="1"/>
    <col min="2" max="2" width="17.42578125" style="6" customWidth="1"/>
    <col min="3" max="3" width="14.7109375" style="62" customWidth="1"/>
    <col min="4" max="4" width="26.140625" style="6"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4"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12</v>
      </c>
      <c r="C1" s="73" t="s">
        <v>60</v>
      </c>
      <c r="D1" s="74"/>
      <c r="F1" s="2" t="s">
        <v>26</v>
      </c>
      <c r="G1" s="4" t="s">
        <v>27</v>
      </c>
      <c r="H1" s="23"/>
      <c r="I1" s="75" t="s">
        <v>61</v>
      </c>
      <c r="J1" s="76"/>
      <c r="K1" s="76"/>
      <c r="L1" s="76"/>
    </row>
    <row r="2" spans="1:14" ht="29.25" customHeight="1" thickBot="1" x14ac:dyDescent="0.25">
      <c r="B2" s="25" t="s">
        <v>63</v>
      </c>
      <c r="F2" s="3"/>
      <c r="G2" s="5" t="s">
        <v>28</v>
      </c>
      <c r="H2" s="23"/>
      <c r="I2" s="75" t="s">
        <v>62</v>
      </c>
      <c r="J2" s="76"/>
      <c r="K2" s="76"/>
      <c r="L2" s="76"/>
    </row>
    <row r="3" spans="1:14" ht="13.5" thickBot="1" x14ac:dyDescent="0.25">
      <c r="A3" s="2" t="s">
        <v>29</v>
      </c>
      <c r="B3" s="33">
        <v>2018</v>
      </c>
      <c r="D3" s="3"/>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72" t="s">
        <v>33</v>
      </c>
      <c r="B6" s="72"/>
      <c r="C6" s="72"/>
      <c r="D6" s="72"/>
      <c r="E6" s="72"/>
      <c r="F6" s="72"/>
      <c r="G6" s="72"/>
      <c r="H6" s="72"/>
      <c r="I6" s="72"/>
    </row>
    <row r="9" spans="1:14" s="28" customFormat="1" ht="44.25" customHeight="1" thickBot="1" x14ac:dyDescent="0.25">
      <c r="A9" s="12" t="s">
        <v>49</v>
      </c>
      <c r="B9" s="12" t="s">
        <v>55</v>
      </c>
      <c r="C9" s="63" t="s">
        <v>34</v>
      </c>
      <c r="D9" s="12" t="s">
        <v>35</v>
      </c>
      <c r="E9" s="12" t="s">
        <v>21</v>
      </c>
      <c r="F9" s="12" t="s">
        <v>9</v>
      </c>
      <c r="G9" s="12" t="s">
        <v>36</v>
      </c>
      <c r="H9" s="12" t="s">
        <v>54</v>
      </c>
      <c r="I9" s="12" t="s">
        <v>37</v>
      </c>
      <c r="J9" s="52" t="s">
        <v>56</v>
      </c>
      <c r="K9" s="12" t="s">
        <v>38</v>
      </c>
      <c r="L9" s="34" t="s">
        <v>39</v>
      </c>
      <c r="M9" s="34" t="s">
        <v>40</v>
      </c>
    </row>
    <row r="10" spans="1:14" ht="174" customHeight="1" x14ac:dyDescent="0.2">
      <c r="A10" s="44">
        <v>928318</v>
      </c>
      <c r="B10" s="44" t="s">
        <v>64</v>
      </c>
      <c r="C10" s="45">
        <v>43422</v>
      </c>
      <c r="D10" s="56" t="s">
        <v>65</v>
      </c>
      <c r="E10" s="43" t="s">
        <v>24</v>
      </c>
      <c r="F10" s="38" t="s">
        <v>13</v>
      </c>
      <c r="G10" s="65">
        <v>43439</v>
      </c>
      <c r="H10" s="65" t="s">
        <v>24</v>
      </c>
      <c r="I10" s="66" t="s">
        <v>59</v>
      </c>
      <c r="J10" s="61" t="s">
        <v>47</v>
      </c>
      <c r="K10" s="66" t="s">
        <v>59</v>
      </c>
      <c r="L10" s="67" t="e">
        <f>IF(Formato!#REF!&lt;&gt;"",MONTH(#REF!),"")</f>
        <v>#REF!</v>
      </c>
      <c r="M10" s="68">
        <f>IF(Formato!$G10&lt;&gt;"",MONTH(G10),"")</f>
        <v>12</v>
      </c>
    </row>
    <row r="11" spans="1:14" ht="216.75" x14ac:dyDescent="0.2">
      <c r="A11" s="44">
        <v>932718</v>
      </c>
      <c r="B11" s="44" t="s">
        <v>66</v>
      </c>
      <c r="C11" s="46">
        <v>43424</v>
      </c>
      <c r="D11" s="56" t="s">
        <v>67</v>
      </c>
      <c r="E11" s="21" t="s">
        <v>24</v>
      </c>
      <c r="F11" s="36" t="s">
        <v>13</v>
      </c>
      <c r="G11" s="35">
        <v>43439</v>
      </c>
      <c r="H11" s="65" t="s">
        <v>24</v>
      </c>
      <c r="I11" s="66" t="s">
        <v>59</v>
      </c>
      <c r="J11" s="61" t="s">
        <v>47</v>
      </c>
      <c r="K11" s="66" t="s">
        <v>59</v>
      </c>
      <c r="L11" s="67" t="e">
        <f>IF(Formato!#REF!&lt;&gt;"",MONTH(#REF!),"")</f>
        <v>#REF!</v>
      </c>
      <c r="M11" s="68">
        <f>IF(Formato!$G11&lt;&gt;"",MONTH(G11),"")</f>
        <v>12</v>
      </c>
    </row>
    <row r="12" spans="1:14" ht="87" customHeight="1" x14ac:dyDescent="0.2">
      <c r="A12" s="44">
        <v>957318</v>
      </c>
      <c r="B12" s="44" t="s">
        <v>68</v>
      </c>
      <c r="C12" s="37">
        <v>43434</v>
      </c>
      <c r="D12" s="56" t="s">
        <v>69</v>
      </c>
      <c r="E12" s="21" t="s">
        <v>24</v>
      </c>
      <c r="F12" s="42" t="s">
        <v>16</v>
      </c>
      <c r="G12" s="35">
        <v>43437</v>
      </c>
      <c r="H12" s="65" t="s">
        <v>24</v>
      </c>
      <c r="I12" s="66" t="s">
        <v>59</v>
      </c>
      <c r="J12" s="61" t="s">
        <v>47</v>
      </c>
      <c r="K12" s="66" t="s">
        <v>59</v>
      </c>
      <c r="L12" s="53" t="e">
        <f>IF(Formato!#REF!&lt;&gt;"",MONTH(#REF!),"")</f>
        <v>#REF!</v>
      </c>
      <c r="M12" s="54">
        <f>IF(Formato!$G12&lt;&gt;"",MONTH(G12),"")</f>
        <v>12</v>
      </c>
    </row>
    <row r="13" spans="1:14" ht="178.5" x14ac:dyDescent="0.2">
      <c r="A13" s="21">
        <v>978218</v>
      </c>
      <c r="B13" s="42" t="s">
        <v>70</v>
      </c>
      <c r="C13" s="35">
        <v>43440</v>
      </c>
      <c r="D13" s="57" t="s">
        <v>71</v>
      </c>
      <c r="E13" s="21" t="s">
        <v>24</v>
      </c>
      <c r="F13" s="42" t="s">
        <v>16</v>
      </c>
      <c r="G13" s="35">
        <v>43444</v>
      </c>
      <c r="H13" s="65" t="s">
        <v>24</v>
      </c>
      <c r="I13" s="66" t="s">
        <v>59</v>
      </c>
      <c r="J13" s="61" t="s">
        <v>47</v>
      </c>
      <c r="K13" s="66" t="s">
        <v>59</v>
      </c>
      <c r="L13" s="53">
        <f>IF(Formato!$C13&lt;&gt;"",MONTH(C13),"")</f>
        <v>12</v>
      </c>
      <c r="M13" s="54">
        <f>IF(Formato!$G13&lt;&gt;"",MONTH(G13),"")</f>
        <v>12</v>
      </c>
    </row>
    <row r="14" spans="1:14" ht="204" x14ac:dyDescent="0.2">
      <c r="A14" s="21">
        <v>986018</v>
      </c>
      <c r="B14" s="42" t="s">
        <v>72</v>
      </c>
      <c r="C14" s="35">
        <v>43444</v>
      </c>
      <c r="D14" s="57" t="s">
        <v>73</v>
      </c>
      <c r="E14" s="21" t="s">
        <v>24</v>
      </c>
      <c r="F14" s="42" t="s">
        <v>16</v>
      </c>
      <c r="G14" s="35">
        <v>43447</v>
      </c>
      <c r="H14" s="65" t="s">
        <v>24</v>
      </c>
      <c r="I14" s="66" t="s">
        <v>59</v>
      </c>
      <c r="J14" s="61" t="s">
        <v>47</v>
      </c>
      <c r="K14" s="66" t="s">
        <v>59</v>
      </c>
      <c r="L14" s="53">
        <f>IF(Formato!$C14&lt;&gt;"",MONTH(C14),"")</f>
        <v>12</v>
      </c>
      <c r="M14" s="54">
        <f>IF(Formato!$G14&lt;&gt;"",MONTH(G14),"")</f>
        <v>12</v>
      </c>
    </row>
    <row r="15" spans="1:14" ht="409.5" x14ac:dyDescent="0.2">
      <c r="A15" s="21">
        <v>992118</v>
      </c>
      <c r="B15" s="42" t="s">
        <v>74</v>
      </c>
      <c r="C15" s="35">
        <v>43446</v>
      </c>
      <c r="D15" s="57" t="s">
        <v>75</v>
      </c>
      <c r="E15" s="21" t="s">
        <v>24</v>
      </c>
      <c r="F15" s="42" t="s">
        <v>16</v>
      </c>
      <c r="G15" s="35">
        <v>43451</v>
      </c>
      <c r="H15" s="65" t="s">
        <v>24</v>
      </c>
      <c r="I15" s="66" t="s">
        <v>59</v>
      </c>
      <c r="J15" s="61" t="s">
        <v>47</v>
      </c>
      <c r="K15" s="66" t="s">
        <v>59</v>
      </c>
      <c r="L15" s="53">
        <f>IF(Formato!$C15&lt;&gt;"",MONTH(C15),"")</f>
        <v>12</v>
      </c>
      <c r="M15" s="54">
        <f>IF(Formato!$G15&lt;&gt;"",MONTH(G15),"")</f>
        <v>12</v>
      </c>
    </row>
    <row r="16" spans="1:14" ht="65.25" customHeight="1" x14ac:dyDescent="0.2">
      <c r="A16" s="21">
        <v>1012318</v>
      </c>
      <c r="B16" s="42" t="s">
        <v>76</v>
      </c>
      <c r="C16" s="35">
        <v>43451</v>
      </c>
      <c r="D16" s="57" t="s">
        <v>79</v>
      </c>
      <c r="E16" s="21" t="s">
        <v>23</v>
      </c>
      <c r="F16" s="36"/>
      <c r="G16" s="35"/>
      <c r="H16" s="65" t="s">
        <v>24</v>
      </c>
      <c r="I16" s="66" t="s">
        <v>59</v>
      </c>
      <c r="J16" s="61" t="s">
        <v>47</v>
      </c>
      <c r="K16" s="66" t="s">
        <v>59</v>
      </c>
      <c r="L16" s="53">
        <f>IF(Formato!$C16&lt;&gt;"",MONTH(C16),"")</f>
        <v>12</v>
      </c>
      <c r="M16" s="54" t="str">
        <f>IF(Formato!$G16&lt;&gt;"",MONTH(G16),"")</f>
        <v/>
      </c>
    </row>
    <row r="17" spans="1:20" ht="96.75" customHeight="1" x14ac:dyDescent="0.2">
      <c r="A17" s="21">
        <v>1014418</v>
      </c>
      <c r="B17" s="42" t="s">
        <v>77</v>
      </c>
      <c r="C17" s="35">
        <v>43453</v>
      </c>
      <c r="D17" s="57" t="s">
        <v>78</v>
      </c>
      <c r="E17" s="21" t="s">
        <v>23</v>
      </c>
      <c r="F17" s="36"/>
      <c r="G17" s="35"/>
      <c r="H17" s="65"/>
      <c r="I17" s="66"/>
      <c r="J17" s="61"/>
      <c r="K17" s="66"/>
      <c r="L17" s="53">
        <f>IF(Formato!$C17&lt;&gt;"",MONTH(C17),"")</f>
        <v>12</v>
      </c>
      <c r="M17" s="54" t="str">
        <f>IF(Formato!$G17&lt;&gt;"",MONTH(G17),"")</f>
        <v/>
      </c>
    </row>
    <row r="18" spans="1:20" x14ac:dyDescent="0.2">
      <c r="A18" s="44"/>
      <c r="B18" s="51"/>
      <c r="C18" s="37"/>
      <c r="D18" s="50"/>
      <c r="E18" s="21"/>
      <c r="F18" s="38"/>
      <c r="G18" s="37"/>
      <c r="H18" s="55"/>
      <c r="I18" s="42"/>
      <c r="J18" s="21"/>
      <c r="K18" s="42"/>
      <c r="L18" s="29"/>
      <c r="M18" s="30"/>
    </row>
    <row r="19" spans="1:20" ht="36.75" customHeight="1" x14ac:dyDescent="0.2">
      <c r="A19" s="44"/>
      <c r="B19" s="51"/>
      <c r="C19" s="37"/>
      <c r="D19" s="48"/>
      <c r="E19" s="21"/>
      <c r="F19" s="39"/>
      <c r="G19" s="35"/>
      <c r="H19" s="55"/>
      <c r="I19" s="42"/>
      <c r="J19" s="21"/>
      <c r="K19" s="42"/>
      <c r="L19" s="29"/>
      <c r="M19" s="30"/>
      <c r="T19" s="6" t="s">
        <v>58</v>
      </c>
    </row>
    <row r="20" spans="1:20" ht="54" customHeight="1" x14ac:dyDescent="0.2">
      <c r="A20" s="21"/>
      <c r="B20" s="42"/>
      <c r="C20" s="35"/>
      <c r="D20" s="50"/>
      <c r="E20" s="21"/>
      <c r="F20" s="39"/>
      <c r="G20" s="35"/>
      <c r="H20" s="55"/>
      <c r="I20" s="42"/>
      <c r="J20" s="21"/>
      <c r="K20" s="42"/>
      <c r="L20" s="29"/>
      <c r="M20" s="30"/>
    </row>
    <row r="21" spans="1:20" x14ac:dyDescent="0.2">
      <c r="A21" s="47"/>
      <c r="B21" s="44"/>
      <c r="C21" s="46"/>
      <c r="D21" s="50"/>
      <c r="E21" s="21"/>
      <c r="F21" s="39"/>
      <c r="G21" s="35"/>
      <c r="H21" s="55"/>
      <c r="I21" s="42"/>
      <c r="J21" s="21"/>
      <c r="K21" s="42"/>
      <c r="L21" s="29"/>
      <c r="M21" s="30"/>
    </row>
    <row r="22" spans="1:20" ht="94.5" customHeight="1" x14ac:dyDescent="0.2">
      <c r="A22" s="47"/>
      <c r="B22" s="44"/>
      <c r="C22" s="46"/>
      <c r="D22" s="58"/>
      <c r="E22" s="21"/>
      <c r="F22" s="39"/>
      <c r="G22" s="35"/>
      <c r="H22" s="55"/>
      <c r="I22" s="42"/>
      <c r="J22" s="21"/>
      <c r="K22" s="42"/>
      <c r="L22" s="29"/>
      <c r="M22" s="30"/>
    </row>
    <row r="23" spans="1:20" x14ac:dyDescent="0.2">
      <c r="A23" s="44"/>
      <c r="B23" s="44"/>
      <c r="C23" s="46"/>
      <c r="D23" s="58"/>
      <c r="E23" s="21"/>
      <c r="F23" s="39"/>
      <c r="G23" s="35"/>
      <c r="H23" s="55"/>
      <c r="I23" s="42"/>
      <c r="J23" s="21"/>
      <c r="K23" s="42"/>
      <c r="L23" s="29"/>
      <c r="M23" s="30"/>
    </row>
    <row r="24" spans="1:20" ht="118.5" customHeight="1" x14ac:dyDescent="0.2">
      <c r="A24" s="44"/>
      <c r="B24" s="44"/>
      <c r="C24" s="46"/>
      <c r="D24" s="58"/>
      <c r="E24" s="21"/>
      <c r="F24" s="39"/>
      <c r="G24" s="35"/>
      <c r="H24" s="55"/>
      <c r="I24" s="42"/>
      <c r="J24" s="21"/>
      <c r="K24" s="42"/>
      <c r="L24" s="29"/>
      <c r="M24" s="30"/>
    </row>
    <row r="25" spans="1:20" ht="252.75" customHeight="1" x14ac:dyDescent="0.2">
      <c r="A25" s="44"/>
      <c r="B25" s="44"/>
      <c r="C25" s="46"/>
      <c r="D25" s="59"/>
      <c r="E25" s="21"/>
      <c r="F25" s="39"/>
      <c r="G25" s="35"/>
      <c r="H25" s="55"/>
      <c r="I25" s="42"/>
      <c r="J25" s="21"/>
      <c r="K25" s="42"/>
      <c r="L25" s="29"/>
      <c r="M25" s="30"/>
    </row>
    <row r="26" spans="1:20" x14ac:dyDescent="0.2">
      <c r="A26" s="44"/>
      <c r="B26" s="44"/>
      <c r="C26" s="46"/>
      <c r="D26" s="59"/>
      <c r="E26" s="21"/>
      <c r="F26" s="39"/>
      <c r="G26" s="35"/>
      <c r="H26" s="35"/>
      <c r="I26" s="36"/>
      <c r="J26" s="21"/>
      <c r="K26" s="36"/>
      <c r="L26" s="29"/>
      <c r="M26" s="30"/>
    </row>
    <row r="27" spans="1:20" x14ac:dyDescent="0.2">
      <c r="A27" s="44"/>
      <c r="B27" s="44"/>
      <c r="C27" s="46"/>
      <c r="D27" s="48"/>
      <c r="E27" s="21"/>
      <c r="F27" s="39"/>
      <c r="G27" s="35"/>
      <c r="H27" s="35"/>
      <c r="I27" s="42"/>
      <c r="J27" s="21"/>
      <c r="K27" s="42"/>
      <c r="L27" s="29"/>
      <c r="M27" s="30"/>
    </row>
    <row r="28" spans="1:20" x14ac:dyDescent="0.2">
      <c r="A28" s="49"/>
      <c r="B28" s="44"/>
      <c r="C28" s="46"/>
      <c r="D28" s="48"/>
      <c r="E28" s="21"/>
      <c r="F28" s="39"/>
      <c r="G28" s="35"/>
      <c r="H28" s="35"/>
      <c r="I28" s="42"/>
      <c r="J28" s="21"/>
      <c r="K28" s="42"/>
      <c r="L28" s="29"/>
      <c r="M28" s="30"/>
    </row>
    <row r="29" spans="1:20" x14ac:dyDescent="0.2">
      <c r="A29" s="21"/>
      <c r="B29" s="42"/>
      <c r="C29" s="35"/>
      <c r="D29" s="57"/>
      <c r="E29" s="21"/>
      <c r="F29" s="36"/>
      <c r="G29" s="35"/>
      <c r="H29" s="40"/>
      <c r="I29" s="41"/>
      <c r="J29" s="21"/>
      <c r="K29" s="41"/>
      <c r="L29" s="29"/>
      <c r="M29" s="30"/>
    </row>
    <row r="30" spans="1:20" x14ac:dyDescent="0.2">
      <c r="A30" s="21"/>
      <c r="B30" s="42"/>
      <c r="C30" s="35"/>
      <c r="D30" s="57"/>
      <c r="E30" s="21"/>
      <c r="F30" s="36"/>
      <c r="G30" s="35"/>
      <c r="H30" s="40"/>
      <c r="I30" s="41"/>
      <c r="J30" s="21"/>
      <c r="K30" s="41"/>
      <c r="L30" s="29"/>
      <c r="M30" s="30"/>
    </row>
    <row r="31" spans="1:20" x14ac:dyDescent="0.2">
      <c r="A31" s="21"/>
      <c r="B31" s="42"/>
      <c r="C31" s="35"/>
      <c r="D31" s="57"/>
      <c r="E31" s="21"/>
      <c r="F31" s="36"/>
      <c r="G31" s="35"/>
      <c r="H31" s="40"/>
      <c r="I31" s="41"/>
      <c r="J31" s="21"/>
      <c r="K31" s="41"/>
      <c r="L31" s="29"/>
      <c r="M31" s="30"/>
    </row>
    <row r="32" spans="1:20" x14ac:dyDescent="0.2">
      <c r="A32" s="21"/>
      <c r="B32" s="42"/>
      <c r="C32" s="35"/>
      <c r="D32" s="57"/>
      <c r="E32" s="21"/>
      <c r="F32" s="36"/>
      <c r="G32" s="35"/>
      <c r="H32" s="40"/>
      <c r="I32" s="41"/>
      <c r="J32" s="21"/>
      <c r="K32" s="41"/>
      <c r="L32" s="29"/>
      <c r="M32" s="30"/>
    </row>
    <row r="33" spans="1:14" x14ac:dyDescent="0.2">
      <c r="A33" s="21"/>
      <c r="B33" s="42"/>
      <c r="C33" s="35"/>
      <c r="D33" s="57"/>
      <c r="E33" s="21"/>
      <c r="F33" s="36"/>
      <c r="G33" s="35"/>
      <c r="H33" s="40"/>
      <c r="I33" s="41"/>
      <c r="J33" s="21"/>
      <c r="K33" s="41"/>
      <c r="L33" s="29"/>
      <c r="M33" s="30"/>
    </row>
    <row r="34" spans="1:14" x14ac:dyDescent="0.2">
      <c r="A34" s="21"/>
      <c r="B34" s="42"/>
      <c r="C34" s="35"/>
      <c r="D34" s="60"/>
      <c r="E34" s="21"/>
      <c r="F34" s="36"/>
      <c r="G34" s="35"/>
      <c r="H34" s="40"/>
      <c r="I34" s="41"/>
      <c r="J34" s="21"/>
      <c r="K34" s="41"/>
      <c r="L34" s="29"/>
      <c r="M34" s="30"/>
    </row>
    <row r="35" spans="1:14" x14ac:dyDescent="0.2">
      <c r="A35" s="21"/>
      <c r="B35" s="42"/>
      <c r="C35" s="35"/>
      <c r="D35" s="57"/>
      <c r="E35" s="21"/>
      <c r="F35" s="36"/>
      <c r="G35" s="35"/>
      <c r="H35" s="40"/>
      <c r="I35" s="41"/>
      <c r="J35" s="21"/>
      <c r="K35" s="41"/>
      <c r="L35" s="29"/>
      <c r="M35" s="30"/>
    </row>
    <row r="36" spans="1:14" x14ac:dyDescent="0.2">
      <c r="A36" s="21"/>
      <c r="B36" s="42"/>
      <c r="C36" s="35"/>
      <c r="D36" s="57"/>
      <c r="E36" s="21"/>
      <c r="F36" s="36"/>
      <c r="G36" s="35"/>
      <c r="H36" s="40"/>
      <c r="I36" s="41"/>
      <c r="J36" s="21"/>
      <c r="K36" s="41"/>
      <c r="L36" s="29"/>
      <c r="M36" s="30"/>
    </row>
    <row r="37" spans="1:14" x14ac:dyDescent="0.2">
      <c r="A37" s="21"/>
      <c r="B37" s="42"/>
      <c r="C37" s="35"/>
      <c r="D37" s="60"/>
      <c r="E37" s="21"/>
      <c r="F37" s="36"/>
      <c r="G37" s="35"/>
      <c r="H37" s="40"/>
      <c r="I37" s="41"/>
      <c r="J37" s="21"/>
      <c r="K37" s="41"/>
      <c r="L37" s="29"/>
      <c r="M37" s="30"/>
    </row>
    <row r="38" spans="1:14" x14ac:dyDescent="0.2">
      <c r="A38" s="21"/>
      <c r="B38" s="42"/>
      <c r="C38" s="35"/>
      <c r="D38" s="57"/>
      <c r="E38" s="21"/>
      <c r="F38" s="36"/>
      <c r="G38" s="35"/>
      <c r="H38" s="40"/>
      <c r="I38" s="41"/>
      <c r="J38" s="21"/>
      <c r="K38" s="41"/>
      <c r="L38" s="29"/>
      <c r="M38" s="30"/>
    </row>
    <row r="39" spans="1:14" x14ac:dyDescent="0.2">
      <c r="A39" s="21"/>
      <c r="B39" s="42"/>
      <c r="C39" s="35"/>
      <c r="D39" s="57"/>
      <c r="E39" s="21"/>
      <c r="F39" s="36"/>
      <c r="G39" s="35"/>
      <c r="H39" s="40"/>
      <c r="I39" s="41"/>
      <c r="J39" s="21"/>
      <c r="K39" s="41"/>
      <c r="L39" s="29"/>
      <c r="M39" s="30"/>
    </row>
    <row r="40" spans="1:14" x14ac:dyDescent="0.2">
      <c r="A40" s="21"/>
      <c r="B40" s="42"/>
      <c r="C40" s="35"/>
      <c r="D40" s="60"/>
      <c r="E40" s="21"/>
      <c r="F40" s="36"/>
      <c r="G40" s="35"/>
      <c r="H40" s="40"/>
      <c r="I40" s="41"/>
      <c r="J40" s="21"/>
      <c r="K40" s="41"/>
      <c r="L40" s="29"/>
      <c r="M40" s="30"/>
    </row>
    <row r="41" spans="1:14" x14ac:dyDescent="0.2">
      <c r="A41" s="21"/>
      <c r="B41" s="42"/>
      <c r="C41" s="35"/>
      <c r="D41" s="60"/>
      <c r="E41" s="21"/>
      <c r="F41" s="36"/>
      <c r="G41" s="35"/>
      <c r="H41" s="40"/>
      <c r="I41" s="41"/>
      <c r="J41" s="21"/>
      <c r="K41" s="41"/>
      <c r="L41" s="31"/>
      <c r="M41" s="32"/>
    </row>
    <row r="43" spans="1:14" x14ac:dyDescent="0.2">
      <c r="B43" s="1"/>
      <c r="C43" s="64"/>
      <c r="D43" s="1"/>
      <c r="E43" s="20"/>
    </row>
    <row r="44" spans="1:14" x14ac:dyDescent="0.2">
      <c r="M44" s="11" t="s">
        <v>41</v>
      </c>
    </row>
    <row r="45" spans="1:14" ht="165.75" x14ac:dyDescent="0.2">
      <c r="M45" s="52" t="s">
        <v>42</v>
      </c>
    </row>
    <row r="48" spans="1:14" ht="39.75" customHeight="1" x14ac:dyDescent="0.2">
      <c r="N48" s="52"/>
    </row>
  </sheetData>
  <sheetProtection selectLockedCells="1"/>
  <mergeCells count="4">
    <mergeCell ref="A6:I6"/>
    <mergeCell ref="C1:D1"/>
    <mergeCell ref="I1:L1"/>
    <mergeCell ref="I2:L2"/>
  </mergeCells>
  <phoneticPr fontId="2" type="noConversion"/>
  <dataValidations xWindow="1087" yWindow="532"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41">
      <formula1>CTramites</formula1>
    </dataValidation>
    <dataValidation type="list" allowBlank="1" showInputMessage="1" showErrorMessage="1" sqref="F10:F41">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4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6</vt:i4>
      </vt:variant>
    </vt:vector>
  </HeadingPairs>
  <TitlesOfParts>
    <vt:vector size="8" baseType="lpstr">
      <vt:lpstr>Fundamentación</vt:lpstr>
      <vt:lpstr>Formato</vt:lpstr>
      <vt:lpstr>Formato!_ftn1</vt:lpstr>
      <vt:lpstr>Formato!_ftn2</vt:lpstr>
      <vt:lpstr>Formato!_ftn3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Carolina</cp:lastModifiedBy>
  <cp:revision/>
  <dcterms:created xsi:type="dcterms:W3CDTF">2017-10-19T22:18:57Z</dcterms:created>
  <dcterms:modified xsi:type="dcterms:W3CDTF">2019-01-17T17:03:03Z</dcterms:modified>
</cp:coreProperties>
</file>