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5775" windowWidth="23400" windowHeight="4155" activeTab="4"/>
  </bookViews>
  <sheets>
    <sheet name="Oct2018" sheetId="47" r:id="rId1"/>
    <sheet name="Nov 2018" sheetId="48" r:id="rId2"/>
    <sheet name="DIC 2018" sheetId="49" r:id="rId3"/>
    <sheet name="ENE 2019" sheetId="50" r:id="rId4"/>
    <sheet name="FEBRERO 2019" sheetId="51" r:id="rId5"/>
  </sheets>
  <definedNames>
    <definedName name="_xlnm.Print_Titles" localSheetId="0">'Oct2018'!$1:$3</definedName>
  </definedNames>
  <calcPr calcId="145621"/>
</workbook>
</file>

<file path=xl/calcChain.xml><?xml version="1.0" encoding="utf-8"?>
<calcChain xmlns="http://schemas.openxmlformats.org/spreadsheetml/2006/main">
  <c r="E35" i="51" l="1"/>
  <c r="D35" i="51"/>
  <c r="F34" i="51"/>
  <c r="F33" i="51"/>
  <c r="F32" i="51"/>
  <c r="F31" i="51"/>
  <c r="F30" i="51"/>
  <c r="F29" i="51"/>
  <c r="F28" i="51"/>
  <c r="F27" i="51"/>
  <c r="F26" i="51"/>
  <c r="F25" i="51"/>
  <c r="F24" i="51"/>
  <c r="F23" i="51"/>
  <c r="F22" i="51"/>
  <c r="F21" i="51"/>
  <c r="F18" i="51"/>
  <c r="F16" i="51"/>
  <c r="F15" i="51"/>
  <c r="F14" i="51"/>
  <c r="F13" i="51"/>
  <c r="F12" i="51"/>
  <c r="F11" i="51"/>
  <c r="F10" i="51"/>
  <c r="F9" i="51"/>
  <c r="F8" i="51"/>
  <c r="F7" i="51"/>
  <c r="F6" i="51"/>
  <c r="F5" i="51"/>
  <c r="F4" i="51"/>
  <c r="F35" i="51" l="1"/>
  <c r="E35" i="50"/>
  <c r="D35" i="50"/>
  <c r="F35" i="50" s="1"/>
  <c r="F34" i="50"/>
  <c r="F33" i="50"/>
  <c r="F32" i="50"/>
  <c r="F31" i="50"/>
  <c r="F30" i="50"/>
  <c r="F29" i="50"/>
  <c r="F28" i="50"/>
  <c r="F27" i="50"/>
  <c r="F26" i="50"/>
  <c r="F25" i="50"/>
  <c r="F24" i="50"/>
  <c r="F23" i="50"/>
  <c r="F22" i="50"/>
  <c r="F21" i="50"/>
  <c r="F18" i="50"/>
  <c r="F16" i="50"/>
  <c r="F15" i="50"/>
  <c r="F14" i="50"/>
  <c r="F13" i="50"/>
  <c r="F12" i="50"/>
  <c r="F11" i="50"/>
  <c r="F10" i="50"/>
  <c r="F9" i="50"/>
  <c r="F8" i="50"/>
  <c r="F7" i="50"/>
  <c r="F6" i="50"/>
  <c r="F5" i="50"/>
  <c r="F4" i="50"/>
  <c r="E35" i="49" l="1"/>
  <c r="D35" i="49"/>
  <c r="F34" i="49"/>
  <c r="F33" i="49"/>
  <c r="F32" i="49"/>
  <c r="F31" i="49"/>
  <c r="F30" i="49"/>
  <c r="F29" i="49"/>
  <c r="F28" i="49"/>
  <c r="F27" i="49"/>
  <c r="F26" i="49"/>
  <c r="F25" i="49"/>
  <c r="F24" i="49"/>
  <c r="F23" i="49"/>
  <c r="F22" i="49"/>
  <c r="F21" i="49"/>
  <c r="F18" i="49"/>
  <c r="F16" i="49"/>
  <c r="F15" i="49"/>
  <c r="F14" i="49"/>
  <c r="F13" i="49"/>
  <c r="F12" i="49"/>
  <c r="F11" i="49"/>
  <c r="F10" i="49"/>
  <c r="F9" i="49"/>
  <c r="F8" i="49"/>
  <c r="F7" i="49"/>
  <c r="F6" i="49"/>
  <c r="F5" i="49"/>
  <c r="F4" i="49"/>
  <c r="F35" i="49" l="1"/>
  <c r="E35" i="48"/>
  <c r="D35" i="48"/>
  <c r="F34" i="48"/>
  <c r="F33" i="48"/>
  <c r="F32" i="48"/>
  <c r="F31" i="48"/>
  <c r="F30" i="48"/>
  <c r="F29" i="48"/>
  <c r="F28" i="48"/>
  <c r="F27" i="48"/>
  <c r="F26" i="48"/>
  <c r="F25" i="48"/>
  <c r="F24" i="48"/>
  <c r="F23" i="48"/>
  <c r="F22" i="48"/>
  <c r="F21" i="48"/>
  <c r="F18" i="48"/>
  <c r="F17" i="48"/>
  <c r="F16" i="48"/>
  <c r="F15" i="48"/>
  <c r="F14" i="48"/>
  <c r="F13" i="48"/>
  <c r="F12" i="48"/>
  <c r="F11" i="48"/>
  <c r="F10" i="48"/>
  <c r="F9" i="48"/>
  <c r="F8" i="48"/>
  <c r="F7" i="48"/>
  <c r="F6" i="48"/>
  <c r="F5" i="48"/>
  <c r="F4" i="48"/>
  <c r="F35" i="48" l="1"/>
  <c r="D35" i="47"/>
  <c r="E35" i="47"/>
  <c r="F35" i="47" l="1"/>
  <c r="F34" i="47"/>
  <c r="F33" i="47"/>
  <c r="F32" i="47"/>
  <c r="F31" i="47"/>
  <c r="F30" i="47"/>
  <c r="F29" i="47"/>
  <c r="F28" i="47"/>
  <c r="F27" i="47"/>
  <c r="F26" i="47"/>
  <c r="F25" i="47"/>
  <c r="F24" i="47"/>
  <c r="F23" i="47"/>
  <c r="F22" i="47"/>
  <c r="F21" i="47"/>
  <c r="F18" i="47"/>
  <c r="F17" i="47"/>
  <c r="F16" i="47"/>
  <c r="F15" i="47"/>
  <c r="F14" i="47"/>
  <c r="F13" i="47"/>
  <c r="F12" i="47"/>
  <c r="F11" i="47"/>
  <c r="F10" i="47"/>
  <c r="F9" i="47"/>
  <c r="F8" i="47"/>
  <c r="F7" i="47"/>
  <c r="F6" i="47"/>
  <c r="F5" i="47"/>
  <c r="F4" i="47"/>
</calcChain>
</file>

<file path=xl/sharedStrings.xml><?xml version="1.0" encoding="utf-8"?>
<sst xmlns="http://schemas.openxmlformats.org/spreadsheetml/2006/main" count="236" uniqueCount="52">
  <si>
    <t>N°</t>
  </si>
  <si>
    <t>TOTAL</t>
  </si>
  <si>
    <t>HOMBRES</t>
  </si>
  <si>
    <t>MUJERES</t>
  </si>
  <si>
    <t xml:space="preserve">ÁREA </t>
  </si>
  <si>
    <t>Apoyo a la Comunidad</t>
  </si>
  <si>
    <t>Trabajo Social y Salud</t>
  </si>
  <si>
    <t>Psicología y Prevención</t>
  </si>
  <si>
    <t>SERVICIO</t>
  </si>
  <si>
    <t>Atención a la Violencia Familiar</t>
  </si>
  <si>
    <t>Procesos Judiciales en Materia Familiar</t>
  </si>
  <si>
    <t>Gestión Social y Trámites Administrativos</t>
  </si>
  <si>
    <t>Atención en el Albergue para Indigentes Psiquiátricos “Nuestra Casa”</t>
  </si>
  <si>
    <t>Atención médica a Primer Nivel</t>
  </si>
  <si>
    <t>Atención dental a Primer Nivel</t>
  </si>
  <si>
    <t>Asesoría familiar, orientada a través de la ayuda profesional de un psicólogo, Trabajador Social y un Promotor Social según el caso lo amerite.</t>
  </si>
  <si>
    <t>Desayunos escolares</t>
  </si>
  <si>
    <t>Asistencia alimentaria a familias en desamparo y sujetos vulnerables</t>
  </si>
  <si>
    <t>Área Rural</t>
  </si>
  <si>
    <t>Centros Educativos</t>
  </si>
  <si>
    <t>Inclusión para la Discapacidad</t>
  </si>
  <si>
    <t xml:space="preserve">Donación o comodato de aparatos ortopédicos </t>
  </si>
  <si>
    <t>Centro de Desarrollo Comunitario Maravillas</t>
  </si>
  <si>
    <t>Unidad Básica de Rehabilitación</t>
  </si>
  <si>
    <t>Atención Psicológica</t>
  </si>
  <si>
    <t xml:space="preserve">Prevención de riesgos psicosociales. </t>
  </si>
  <si>
    <t>Apoyos Asistenciales</t>
  </si>
  <si>
    <t xml:space="preserve">Grupos de autoayuda para familiares de pacientes psiquiátricos y epilépticos </t>
  </si>
  <si>
    <t>Consulta Médica a 1er. Nivel</t>
  </si>
  <si>
    <t>Consulta Dental a 1er Nivel</t>
  </si>
  <si>
    <t>Centros de Atención Familiar (CAF’S)</t>
  </si>
  <si>
    <t>Transporte Adaptado</t>
  </si>
  <si>
    <t>T O T A L:</t>
  </si>
  <si>
    <t>Atención de farmacia y enfermería</t>
  </si>
  <si>
    <t>Area inicial con estancia</t>
  </si>
  <si>
    <t>Preescolar con estancia</t>
  </si>
  <si>
    <t>Preescolar sin estancia</t>
  </si>
  <si>
    <t>Atención a Menores de 5 años, no escolarizados.</t>
  </si>
  <si>
    <t>Especialistas Apoyando a la Ciudananía</t>
  </si>
  <si>
    <t xml:space="preserve">                                  INFORMACIÓN DESAGREGADA POR GÉNERO DEL SISTEMA MPAL DIF</t>
  </si>
  <si>
    <t>Desayunos escolares calientes para SIREEA.</t>
  </si>
  <si>
    <t xml:space="preserve">Despensas para familias con algún integrante con discapacidad </t>
  </si>
  <si>
    <t>Becas para Asociaciones Civiles en Pro a la Discapacidad y/o Pañales personas c discapacidad</t>
  </si>
  <si>
    <t>CORRESPONDIENTE AL MES DE OCTUBRE DE 2018</t>
  </si>
  <si>
    <t>Atención de Optometrista</t>
  </si>
  <si>
    <t>Atención Enfermeria</t>
  </si>
  <si>
    <t>CORRESPONDIENTE AL MES DE NOVIEMBRE DE 2018</t>
  </si>
  <si>
    <t xml:space="preserve"> </t>
  </si>
  <si>
    <t>Consulta Nutricional</t>
  </si>
  <si>
    <t>Talleres</t>
  </si>
  <si>
    <t>CORRESPONDIENTE AL MES DE ENERO 2019</t>
  </si>
  <si>
    <t>CORRESPONDIENTE AL MES DE DICIEMBRE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</si>
</sst>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3">
    <xf numFmtId="0" fontId="0" fillId="0" borderId="0"/>
    <xf numFmtId="0" fontId="4" fillId="4" borderId="11" applyNumberFormat="0" applyAlignment="0" applyProtection="0"/>
    <xf numFmtId="0" fontId="1" fillId="0" borderId="0"/>
  </cellStyleXfs>
  <cellXfs count="41">
    <xf numFmtId="0" fontId="0" fillId="0" borderId="0" xfId="0"/>
    <xf numFmtId="3" fontId="2" fillId="2" borderId="5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 wrapText="1"/>
    </xf>
    <xf numFmtId="3" fontId="1" fillId="0" borderId="0" xfId="0" applyNumberFormat="1" applyFont="1"/>
    <xf numFmtId="3" fontId="1" fillId="0" borderId="1" xfId="0" applyNumberFormat="1" applyFont="1" applyBorder="1" applyAlignment="1">
      <alignment horizontal="center" vertical="center"/>
    </xf>
    <xf numFmtId="3" fontId="1" fillId="0" borderId="0" xfId="0" applyNumberFormat="1" applyFont="1" applyAlignment="1">
      <alignment vertical="center"/>
    </xf>
    <xf numFmtId="0" fontId="1" fillId="0" borderId="3" xfId="0" applyFont="1" applyBorder="1" applyAlignment="1">
      <alignment horizontal="left" vertical="center" wrapText="1"/>
    </xf>
    <xf numFmtId="3" fontId="2" fillId="0" borderId="0" xfId="0" applyNumberFormat="1" applyFont="1"/>
    <xf numFmtId="3" fontId="3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3" fontId="1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/>
    </xf>
    <xf numFmtId="3" fontId="2" fillId="2" borderId="2" xfId="0" applyNumberFormat="1" applyFont="1" applyFill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5" fillId="4" borderId="6" xfId="1" applyNumberFormat="1" applyFont="1" applyBorder="1" applyAlignment="1">
      <alignment horizontal="left" vertical="center"/>
    </xf>
    <xf numFmtId="3" fontId="5" fillId="4" borderId="7" xfId="1" applyNumberFormat="1" applyFont="1" applyBorder="1" applyAlignment="1">
      <alignment horizontal="left" vertical="center"/>
    </xf>
    <xf numFmtId="3" fontId="5" fillId="4" borderId="8" xfId="1" applyNumberFormat="1" applyFont="1" applyBorder="1" applyAlignment="1">
      <alignment horizontal="left" vertical="center"/>
    </xf>
    <xf numFmtId="3" fontId="5" fillId="4" borderId="9" xfId="1" applyNumberFormat="1" applyFont="1" applyBorder="1" applyAlignment="1">
      <alignment horizontal="center" vertical="center" wrapText="1"/>
    </xf>
    <xf numFmtId="3" fontId="5" fillId="4" borderId="10" xfId="1" applyNumberFormat="1" applyFont="1" applyBorder="1" applyAlignment="1">
      <alignment horizontal="center" vertical="center" wrapText="1"/>
    </xf>
    <xf numFmtId="3" fontId="5" fillId="4" borderId="5" xfId="1" applyNumberFormat="1" applyFont="1" applyBorder="1" applyAlignment="1">
      <alignment horizontal="center" vertical="center" wrapText="1"/>
    </xf>
    <xf numFmtId="3" fontId="2" fillId="0" borderId="3" xfId="0" applyNumberFormat="1" applyFont="1" applyBorder="1" applyAlignment="1">
      <alignment horizontal="center" vertical="center"/>
    </xf>
    <xf numFmtId="3" fontId="2" fillId="0" borderId="4" xfId="0" applyNumberFormat="1" applyFont="1" applyBorder="1" applyAlignment="1">
      <alignment horizontal="center" vertical="center"/>
    </xf>
    <xf numFmtId="3" fontId="2" fillId="0" borderId="2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left" vertical="center" wrapText="1"/>
    </xf>
    <xf numFmtId="3" fontId="1" fillId="0" borderId="4" xfId="0" applyNumberFormat="1" applyFont="1" applyBorder="1" applyAlignment="1">
      <alignment horizontal="left" vertical="center" wrapText="1"/>
    </xf>
    <xf numFmtId="3" fontId="1" fillId="0" borderId="2" xfId="0" applyNumberFormat="1" applyFont="1" applyBorder="1" applyAlignment="1">
      <alignment horizontal="left" vertical="center" wrapText="1"/>
    </xf>
    <xf numFmtId="3" fontId="1" fillId="0" borderId="3" xfId="0" applyNumberFormat="1" applyFont="1" applyBorder="1" applyAlignment="1">
      <alignment horizontal="center" vertical="center"/>
    </xf>
    <xf numFmtId="3" fontId="1" fillId="0" borderId="4" xfId="0" applyNumberFormat="1" applyFont="1" applyBorder="1" applyAlignment="1">
      <alignment horizontal="center" vertical="center"/>
    </xf>
    <xf numFmtId="3" fontId="1" fillId="0" borderId="2" xfId="0" applyNumberFormat="1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 wrapText="1"/>
    </xf>
  </cellXfs>
  <cellStyles count="3">
    <cellStyle name="Celda de comprobación" xfId="1" builtinId="2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851578"/>
      <color rgb="FF0036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9889" y="13607"/>
          <a:ext cx="2640" cy="4449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6" name="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4925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5783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206829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0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0</xdr:row>
      <xdr:rowOff>0</xdr:rowOff>
    </xdr:from>
    <xdr:ext cx="54117" cy="170560"/>
    <xdr:sp macro="" textlink="">
      <xdr:nvSpPr>
        <xdr:cNvPr id="9" name="Text Box 4"/>
        <xdr:cNvSpPr txBox="1">
          <a:spLocks noChangeArrowheads="1"/>
        </xdr:cNvSpPr>
      </xdr:nvSpPr>
      <xdr:spPr bwMode="auto">
        <a:xfrm>
          <a:off x="6981825" y="0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220436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220436</xdr:rowOff>
    </xdr:to>
    <xdr:pic>
      <xdr:nvPicPr>
        <xdr:cNvPr id="11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30</xdr:row>
      <xdr:rowOff>1993</xdr:rowOff>
    </xdr:from>
    <xdr:ext cx="54117" cy="170560"/>
    <xdr:sp macro="" textlink="">
      <xdr:nvSpPr>
        <xdr:cNvPr id="14" name="Text Box 4"/>
        <xdr:cNvSpPr txBox="1">
          <a:spLocks noChangeArrowheads="1"/>
        </xdr:cNvSpPr>
      </xdr:nvSpPr>
      <xdr:spPr bwMode="auto">
        <a:xfrm>
          <a:off x="6219825" y="13937068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6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7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8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9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20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1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22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3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24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4925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4925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5783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0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9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1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4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5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6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7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8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9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3687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0"/>
          <a:ext cx="2640" cy="5402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9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1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4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5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6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7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8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9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3687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0"/>
          <a:ext cx="2640" cy="5402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9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1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4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5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6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7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8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9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3687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6</xdr:col>
      <xdr:colOff>1279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0"/>
          <a:ext cx="2640" cy="5402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9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11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13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4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15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6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17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8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19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4" workbookViewId="0">
      <selection activeCell="E26" sqref="A1:F35"/>
    </sheetView>
  </sheetViews>
  <sheetFormatPr baseColWidth="10" defaultRowHeight="12.75" x14ac:dyDescent="0.2"/>
  <cols>
    <col min="1" max="1" width="4.140625" style="4" customWidth="1"/>
    <col min="2" max="2" width="18.42578125" style="4" customWidth="1"/>
    <col min="3" max="3" width="37.140625" style="4" customWidth="1"/>
    <col min="4" max="4" width="10.42578125" style="4" customWidth="1"/>
    <col min="5" max="5" width="9.7109375" style="4" bestFit="1" customWidth="1"/>
    <col min="6" max="6" width="13.42578125" style="8" customWidth="1"/>
    <col min="7" max="16384" width="11.42578125" style="4"/>
  </cols>
  <sheetData>
    <row r="1" spans="1:6" ht="27.75" customHeight="1" x14ac:dyDescent="0.2">
      <c r="A1" s="25" t="s">
        <v>39</v>
      </c>
      <c r="B1" s="26"/>
      <c r="C1" s="26"/>
      <c r="D1" s="26"/>
      <c r="E1" s="26"/>
      <c r="F1" s="27"/>
    </row>
    <row r="2" spans="1:6" ht="18.75" customHeight="1" x14ac:dyDescent="0.2">
      <c r="A2" s="28" t="s">
        <v>43</v>
      </c>
      <c r="B2" s="29"/>
      <c r="C2" s="29"/>
      <c r="D2" s="29"/>
      <c r="E2" s="29"/>
      <c r="F2" s="30"/>
    </row>
    <row r="3" spans="1:6" ht="29.25" customHeight="1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47.25" customHeight="1" x14ac:dyDescent="0.2">
      <c r="A4" s="12">
        <v>1</v>
      </c>
      <c r="B4" s="7" t="s">
        <v>6</v>
      </c>
      <c r="C4" s="7" t="s">
        <v>30</v>
      </c>
      <c r="D4" s="11">
        <v>120</v>
      </c>
      <c r="E4" s="11">
        <v>519</v>
      </c>
      <c r="F4" s="11">
        <f t="shared" ref="F4:F17" si="0">SUM(D4:E4)</f>
        <v>639</v>
      </c>
    </row>
    <row r="5" spans="1:6" s="6" customFormat="1" ht="33.75" customHeight="1" x14ac:dyDescent="0.2">
      <c r="A5" s="31">
        <v>2</v>
      </c>
      <c r="B5" s="34" t="s">
        <v>5</v>
      </c>
      <c r="C5" s="2" t="s">
        <v>9</v>
      </c>
      <c r="D5" s="5">
        <v>125</v>
      </c>
      <c r="E5" s="5">
        <v>124</v>
      </c>
      <c r="F5" s="5">
        <f t="shared" si="0"/>
        <v>249</v>
      </c>
    </row>
    <row r="6" spans="1:6" s="6" customFormat="1" ht="33.75" customHeight="1" x14ac:dyDescent="0.2">
      <c r="A6" s="32"/>
      <c r="B6" s="35"/>
      <c r="C6" s="2" t="s">
        <v>10</v>
      </c>
      <c r="D6" s="5">
        <v>24</v>
      </c>
      <c r="E6" s="5">
        <v>59</v>
      </c>
      <c r="F6" s="5">
        <f t="shared" si="0"/>
        <v>83</v>
      </c>
    </row>
    <row r="7" spans="1:6" s="6" customFormat="1" ht="33" customHeight="1" x14ac:dyDescent="0.2">
      <c r="A7" s="32"/>
      <c r="B7" s="35"/>
      <c r="C7" s="2" t="s">
        <v>11</v>
      </c>
      <c r="D7" s="5">
        <v>124</v>
      </c>
      <c r="E7" s="5">
        <v>121</v>
      </c>
      <c r="F7" s="5">
        <f t="shared" si="0"/>
        <v>245</v>
      </c>
    </row>
    <row r="8" spans="1:6" s="6" customFormat="1" ht="41.25" customHeight="1" x14ac:dyDescent="0.2">
      <c r="A8" s="33"/>
      <c r="B8" s="36"/>
      <c r="C8" s="2" t="s">
        <v>12</v>
      </c>
      <c r="D8" s="5">
        <v>10</v>
      </c>
      <c r="E8" s="5">
        <v>1</v>
      </c>
      <c r="F8" s="5">
        <f t="shared" si="0"/>
        <v>11</v>
      </c>
    </row>
    <row r="9" spans="1:6" s="6" customFormat="1" ht="39" customHeight="1" x14ac:dyDescent="0.2">
      <c r="A9" s="31">
        <v>3</v>
      </c>
      <c r="B9" s="34" t="s">
        <v>18</v>
      </c>
      <c r="C9" s="2" t="s">
        <v>13</v>
      </c>
      <c r="D9" s="5">
        <v>51</v>
      </c>
      <c r="E9" s="5">
        <v>162</v>
      </c>
      <c r="F9" s="5">
        <f t="shared" si="0"/>
        <v>213</v>
      </c>
    </row>
    <row r="10" spans="1:6" ht="44.25" customHeight="1" x14ac:dyDescent="0.2">
      <c r="A10" s="32"/>
      <c r="B10" s="35"/>
      <c r="C10" s="2" t="s">
        <v>14</v>
      </c>
      <c r="D10" s="5">
        <v>7</v>
      </c>
      <c r="E10" s="5">
        <v>32</v>
      </c>
      <c r="F10" s="5">
        <f t="shared" si="0"/>
        <v>39</v>
      </c>
    </row>
    <row r="11" spans="1:6" ht="36" customHeight="1" x14ac:dyDescent="0.2">
      <c r="A11" s="32"/>
      <c r="B11" s="35"/>
      <c r="C11" s="2" t="s">
        <v>44</v>
      </c>
      <c r="D11" s="5">
        <v>9</v>
      </c>
      <c r="E11" s="5">
        <v>31</v>
      </c>
      <c r="F11" s="5">
        <f t="shared" si="0"/>
        <v>40</v>
      </c>
    </row>
    <row r="12" spans="1:6" ht="36.75" customHeight="1" x14ac:dyDescent="0.2">
      <c r="A12" s="32"/>
      <c r="B12" s="35"/>
      <c r="C12" s="2" t="s">
        <v>45</v>
      </c>
      <c r="D12" s="5">
        <v>0</v>
      </c>
      <c r="E12" s="5">
        <v>0</v>
      </c>
      <c r="F12" s="5">
        <f t="shared" si="0"/>
        <v>0</v>
      </c>
    </row>
    <row r="13" spans="1:6" ht="58.5" customHeight="1" x14ac:dyDescent="0.2">
      <c r="A13" s="32"/>
      <c r="B13" s="35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39" customHeight="1" x14ac:dyDescent="0.2">
      <c r="A14" s="32"/>
      <c r="B14" s="35"/>
      <c r="C14" s="2" t="s">
        <v>16</v>
      </c>
      <c r="D14" s="5">
        <v>0</v>
      </c>
      <c r="E14" s="5">
        <v>0</v>
      </c>
      <c r="F14" s="5">
        <f t="shared" si="0"/>
        <v>0</v>
      </c>
    </row>
    <row r="15" spans="1:6" ht="39" customHeight="1" x14ac:dyDescent="0.2">
      <c r="A15" s="32"/>
      <c r="B15" s="35"/>
      <c r="C15" s="2" t="s">
        <v>17</v>
      </c>
      <c r="D15" s="5">
        <v>0</v>
      </c>
      <c r="E15" s="5">
        <v>0</v>
      </c>
      <c r="F15" s="5">
        <f>SUM(D15:E15)</f>
        <v>0</v>
      </c>
    </row>
    <row r="16" spans="1:6" ht="39" customHeight="1" x14ac:dyDescent="0.2">
      <c r="A16" s="32"/>
      <c r="B16" s="35"/>
      <c r="C16" s="2" t="s">
        <v>37</v>
      </c>
      <c r="D16" s="5">
        <v>0</v>
      </c>
      <c r="E16" s="5">
        <v>0</v>
      </c>
      <c r="F16" s="5">
        <f t="shared" si="0"/>
        <v>0</v>
      </c>
    </row>
    <row r="17" spans="1:6" ht="45.75" customHeight="1" x14ac:dyDescent="0.2">
      <c r="A17" s="33"/>
      <c r="B17" s="36"/>
      <c r="C17" s="2" t="s">
        <v>40</v>
      </c>
      <c r="D17" s="5">
        <v>0</v>
      </c>
      <c r="E17" s="5">
        <v>0</v>
      </c>
      <c r="F17" s="5">
        <f t="shared" si="0"/>
        <v>0</v>
      </c>
    </row>
    <row r="18" spans="1:6" ht="24.95" customHeight="1" x14ac:dyDescent="0.2">
      <c r="A18" s="31">
        <v>4</v>
      </c>
      <c r="B18" s="34" t="s">
        <v>19</v>
      </c>
      <c r="C18" s="3" t="s">
        <v>34</v>
      </c>
      <c r="D18" s="10">
        <v>74</v>
      </c>
      <c r="E18" s="10">
        <v>85</v>
      </c>
      <c r="F18" s="37">
        <f>SUM(D18:E20)</f>
        <v>1161</v>
      </c>
    </row>
    <row r="19" spans="1:6" ht="24.95" customHeight="1" x14ac:dyDescent="0.2">
      <c r="A19" s="32"/>
      <c r="B19" s="35"/>
      <c r="C19" s="3" t="s">
        <v>35</v>
      </c>
      <c r="D19" s="10">
        <v>205</v>
      </c>
      <c r="E19" s="10">
        <v>167</v>
      </c>
      <c r="F19" s="38"/>
    </row>
    <row r="20" spans="1:6" ht="24.95" customHeight="1" x14ac:dyDescent="0.2">
      <c r="A20" s="33"/>
      <c r="B20" s="36"/>
      <c r="C20" s="3" t="s">
        <v>36</v>
      </c>
      <c r="D20" s="10">
        <v>305</v>
      </c>
      <c r="E20" s="10">
        <v>325</v>
      </c>
      <c r="F20" s="39"/>
    </row>
    <row r="21" spans="1:6" ht="33" customHeight="1" x14ac:dyDescent="0.2">
      <c r="A21" s="31">
        <v>5</v>
      </c>
      <c r="B21" s="34" t="s">
        <v>20</v>
      </c>
      <c r="C21" s="3" t="s">
        <v>31</v>
      </c>
      <c r="D21" s="5">
        <v>43</v>
      </c>
      <c r="E21" s="5">
        <v>51</v>
      </c>
      <c r="F21" s="5">
        <f t="shared" ref="F21:F34" si="1">SUM(D21:E21)</f>
        <v>94</v>
      </c>
    </row>
    <row r="22" spans="1:6" ht="36.75" customHeight="1" x14ac:dyDescent="0.2">
      <c r="A22" s="32"/>
      <c r="B22" s="35"/>
      <c r="C22" s="3" t="s">
        <v>42</v>
      </c>
      <c r="D22" s="5">
        <v>0</v>
      </c>
      <c r="E22" s="5">
        <v>0</v>
      </c>
      <c r="F22" s="5">
        <f t="shared" si="1"/>
        <v>0</v>
      </c>
    </row>
    <row r="23" spans="1:6" ht="28.5" customHeight="1" x14ac:dyDescent="0.2">
      <c r="A23" s="32"/>
      <c r="B23" s="35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29.25" customHeight="1" x14ac:dyDescent="0.2">
      <c r="A24" s="32"/>
      <c r="B24" s="35"/>
      <c r="C24" s="3" t="s">
        <v>21</v>
      </c>
      <c r="D24" s="5">
        <v>0</v>
      </c>
      <c r="E24" s="5">
        <v>0</v>
      </c>
      <c r="F24" s="5">
        <f t="shared" si="1"/>
        <v>0</v>
      </c>
    </row>
    <row r="25" spans="1:6" ht="33" customHeight="1" x14ac:dyDescent="0.2">
      <c r="A25" s="32"/>
      <c r="B25" s="35"/>
      <c r="C25" s="3" t="s">
        <v>22</v>
      </c>
      <c r="D25" s="10">
        <v>25</v>
      </c>
      <c r="E25" s="10">
        <v>31</v>
      </c>
      <c r="F25" s="10">
        <f t="shared" si="1"/>
        <v>56</v>
      </c>
    </row>
    <row r="26" spans="1:6" ht="30.75" customHeight="1" x14ac:dyDescent="0.2">
      <c r="A26" s="33"/>
      <c r="B26" s="36"/>
      <c r="C26" s="3" t="s">
        <v>23</v>
      </c>
      <c r="D26" s="10">
        <v>453</v>
      </c>
      <c r="E26" s="10">
        <v>387</v>
      </c>
      <c r="F26" s="10">
        <f t="shared" si="1"/>
        <v>840</v>
      </c>
    </row>
    <row r="27" spans="1:6" ht="46.5" customHeight="1" x14ac:dyDescent="0.2">
      <c r="A27" s="40">
        <v>6</v>
      </c>
      <c r="B27" s="34" t="s">
        <v>7</v>
      </c>
      <c r="C27" s="2" t="s">
        <v>24</v>
      </c>
      <c r="D27" s="5">
        <v>44</v>
      </c>
      <c r="E27" s="5">
        <v>59</v>
      </c>
      <c r="F27" s="15">
        <f t="shared" si="1"/>
        <v>103</v>
      </c>
    </row>
    <row r="28" spans="1:6" ht="59.25" customHeight="1" x14ac:dyDescent="0.2">
      <c r="A28" s="40"/>
      <c r="B28" s="35"/>
      <c r="C28" s="2" t="s">
        <v>25</v>
      </c>
      <c r="D28" s="5">
        <v>566</v>
      </c>
      <c r="E28" s="5">
        <v>1314</v>
      </c>
      <c r="F28" s="5">
        <f t="shared" si="1"/>
        <v>1880</v>
      </c>
    </row>
    <row r="29" spans="1:6" ht="42" customHeight="1" x14ac:dyDescent="0.2">
      <c r="A29" s="31">
        <v>7</v>
      </c>
      <c r="B29" s="34" t="s">
        <v>6</v>
      </c>
      <c r="C29" s="2" t="s">
        <v>26</v>
      </c>
      <c r="D29" s="5">
        <v>16</v>
      </c>
      <c r="E29" s="5">
        <v>12</v>
      </c>
      <c r="F29" s="5">
        <f t="shared" si="1"/>
        <v>28</v>
      </c>
    </row>
    <row r="30" spans="1:6" ht="42" customHeight="1" x14ac:dyDescent="0.2">
      <c r="A30" s="32"/>
      <c r="B30" s="35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42" customHeight="1" x14ac:dyDescent="0.2">
      <c r="A31" s="32"/>
      <c r="B31" s="35"/>
      <c r="C31" s="2" t="s">
        <v>38</v>
      </c>
      <c r="D31" s="5">
        <v>2</v>
      </c>
      <c r="E31" s="5">
        <v>6</v>
      </c>
      <c r="F31" s="5">
        <f t="shared" si="1"/>
        <v>8</v>
      </c>
    </row>
    <row r="32" spans="1:6" ht="42" customHeight="1" x14ac:dyDescent="0.2">
      <c r="A32" s="32"/>
      <c r="B32" s="35"/>
      <c r="C32" s="2" t="s">
        <v>28</v>
      </c>
      <c r="D32" s="5">
        <v>26</v>
      </c>
      <c r="E32" s="5">
        <v>44</v>
      </c>
      <c r="F32" s="5">
        <f t="shared" si="1"/>
        <v>70</v>
      </c>
    </row>
    <row r="33" spans="1:6" ht="42" customHeight="1" x14ac:dyDescent="0.2">
      <c r="A33" s="32"/>
      <c r="B33" s="35"/>
      <c r="C33" s="2" t="s">
        <v>29</v>
      </c>
      <c r="D33" s="5">
        <v>16</v>
      </c>
      <c r="E33" s="5">
        <v>24</v>
      </c>
      <c r="F33" s="5">
        <f t="shared" si="1"/>
        <v>40</v>
      </c>
    </row>
    <row r="34" spans="1:6" ht="42" customHeight="1" x14ac:dyDescent="0.2">
      <c r="A34" s="32"/>
      <c r="B34" s="35"/>
      <c r="C34" s="2" t="s">
        <v>33</v>
      </c>
      <c r="D34" s="5">
        <v>586</v>
      </c>
      <c r="E34" s="5">
        <v>241</v>
      </c>
      <c r="F34" s="5">
        <f t="shared" si="1"/>
        <v>827</v>
      </c>
    </row>
    <row r="35" spans="1:6" ht="47.25" customHeight="1" x14ac:dyDescent="0.2">
      <c r="A35" s="24" t="s">
        <v>32</v>
      </c>
      <c r="B35" s="24"/>
      <c r="C35" s="24"/>
      <c r="D35" s="13">
        <f>SUM(D4:D34)</f>
        <v>2831</v>
      </c>
      <c r="E35" s="13">
        <f>SUM(E4:E34)</f>
        <v>3795</v>
      </c>
      <c r="F35" s="9">
        <f>SUM(D35:E35)</f>
        <v>6626</v>
      </c>
    </row>
  </sheetData>
  <mergeCells count="16">
    <mergeCell ref="A35:C35"/>
    <mergeCell ref="A1:F1"/>
    <mergeCell ref="A2:F2"/>
    <mergeCell ref="A5:A8"/>
    <mergeCell ref="B5:B8"/>
    <mergeCell ref="A9:A17"/>
    <mergeCell ref="B9:B17"/>
    <mergeCell ref="A18:A20"/>
    <mergeCell ref="B18:B20"/>
    <mergeCell ref="F18:F20"/>
    <mergeCell ref="A21:A26"/>
    <mergeCell ref="B21:B26"/>
    <mergeCell ref="A27:A28"/>
    <mergeCell ref="B27:B28"/>
    <mergeCell ref="A29:A34"/>
    <mergeCell ref="B29:B34"/>
  </mergeCells>
  <pageMargins left="0.70866141732283472" right="0.31496062992125984" top="0.74803149606299213" bottom="0.35433070866141736" header="0" footer="0.31496062992125984"/>
  <pageSetup orientation="portrait" horizontalDpi="300" verticalDpi="300" r:id="rId1"/>
  <headerFooter>
    <oddFooter>&amp;C&amp;"Arial Narrow,Normal"&amp;8&amp;K01+049COORDINACIÓN DE SISTEMAS DE CALIDAD E INFORMACIÓN INSTITUCIONAL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24" workbookViewId="0">
      <selection sqref="A1:F35"/>
    </sheetView>
  </sheetViews>
  <sheetFormatPr baseColWidth="10" defaultRowHeight="12.75" x14ac:dyDescent="0.2"/>
  <cols>
    <col min="2" max="2" width="19.28515625" customWidth="1"/>
    <col min="3" max="4" width="17.28515625" customWidth="1"/>
    <col min="5" max="5" width="16.42578125" customWidth="1"/>
    <col min="6" max="6" width="21.85546875" customWidth="1"/>
  </cols>
  <sheetData>
    <row r="1" spans="1:6" ht="15" x14ac:dyDescent="0.2">
      <c r="A1" s="25" t="s">
        <v>39</v>
      </c>
      <c r="B1" s="26"/>
      <c r="C1" s="26"/>
      <c r="D1" s="26"/>
      <c r="E1" s="26"/>
      <c r="F1" s="27"/>
    </row>
    <row r="2" spans="1:6" ht="15" x14ac:dyDescent="0.2">
      <c r="A2" s="28" t="s">
        <v>46</v>
      </c>
      <c r="B2" s="29"/>
      <c r="C2" s="29"/>
      <c r="D2" s="29"/>
      <c r="E2" s="29"/>
      <c r="F2" s="30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38.25" x14ac:dyDescent="0.2">
      <c r="A4" s="12">
        <v>1</v>
      </c>
      <c r="B4" s="7" t="s">
        <v>6</v>
      </c>
      <c r="C4" s="7" t="s">
        <v>30</v>
      </c>
      <c r="D4" s="17">
        <v>154</v>
      </c>
      <c r="E4" s="17">
        <v>571</v>
      </c>
      <c r="F4" s="17">
        <f t="shared" ref="F4:F17" si="0">SUM(D4:E4)</f>
        <v>725</v>
      </c>
    </row>
    <row r="5" spans="1:6" ht="25.5" x14ac:dyDescent="0.2">
      <c r="A5" s="31">
        <v>2</v>
      </c>
      <c r="B5" s="34" t="s">
        <v>5</v>
      </c>
      <c r="C5" s="2" t="s">
        <v>9</v>
      </c>
      <c r="D5" s="5">
        <v>17</v>
      </c>
      <c r="E5" s="5">
        <v>37</v>
      </c>
      <c r="F5" s="5">
        <f t="shared" si="0"/>
        <v>54</v>
      </c>
    </row>
    <row r="6" spans="1:6" ht="38.25" x14ac:dyDescent="0.2">
      <c r="A6" s="32"/>
      <c r="B6" s="35"/>
      <c r="C6" s="2" t="s">
        <v>10</v>
      </c>
      <c r="D6" s="5">
        <v>59</v>
      </c>
      <c r="E6" s="5">
        <v>80</v>
      </c>
      <c r="F6" s="5">
        <f t="shared" si="0"/>
        <v>139</v>
      </c>
    </row>
    <row r="7" spans="1:6" ht="38.25" x14ac:dyDescent="0.2">
      <c r="A7" s="32"/>
      <c r="B7" s="35"/>
      <c r="C7" s="2" t="s">
        <v>11</v>
      </c>
      <c r="D7" s="5">
        <v>97</v>
      </c>
      <c r="E7" s="5">
        <v>58</v>
      </c>
      <c r="F7" s="5">
        <f t="shared" si="0"/>
        <v>155</v>
      </c>
    </row>
    <row r="8" spans="1:6" ht="63.75" x14ac:dyDescent="0.2">
      <c r="A8" s="33"/>
      <c r="B8" s="36"/>
      <c r="C8" s="2" t="s">
        <v>12</v>
      </c>
      <c r="D8" s="5">
        <v>10</v>
      </c>
      <c r="E8" s="5">
        <v>1</v>
      </c>
      <c r="F8" s="5">
        <f t="shared" si="0"/>
        <v>11</v>
      </c>
    </row>
    <row r="9" spans="1:6" ht="25.5" x14ac:dyDescent="0.2">
      <c r="A9" s="31">
        <v>3</v>
      </c>
      <c r="B9" s="34" t="s">
        <v>18</v>
      </c>
      <c r="C9" s="2" t="s">
        <v>13</v>
      </c>
      <c r="D9" s="5">
        <v>58</v>
      </c>
      <c r="E9" s="5">
        <v>249</v>
      </c>
      <c r="F9" s="5">
        <f t="shared" si="0"/>
        <v>307</v>
      </c>
    </row>
    <row r="10" spans="1:6" ht="25.5" x14ac:dyDescent="0.2">
      <c r="A10" s="32"/>
      <c r="B10" s="35"/>
      <c r="C10" s="2" t="s">
        <v>14</v>
      </c>
      <c r="D10" s="5">
        <v>22</v>
      </c>
      <c r="E10" s="5">
        <v>59</v>
      </c>
      <c r="F10" s="5">
        <f t="shared" si="0"/>
        <v>81</v>
      </c>
    </row>
    <row r="11" spans="1:6" ht="25.5" x14ac:dyDescent="0.2">
      <c r="A11" s="32"/>
      <c r="B11" s="35"/>
      <c r="C11" s="2" t="s">
        <v>44</v>
      </c>
      <c r="D11" s="5">
        <v>15</v>
      </c>
      <c r="E11" s="5">
        <v>103</v>
      </c>
      <c r="F11" s="5">
        <f t="shared" si="0"/>
        <v>118</v>
      </c>
    </row>
    <row r="12" spans="1:6" ht="25.5" x14ac:dyDescent="0.2">
      <c r="A12" s="32"/>
      <c r="B12" s="35"/>
      <c r="C12" s="2" t="s">
        <v>45</v>
      </c>
      <c r="D12" s="5">
        <v>0</v>
      </c>
      <c r="E12" s="5">
        <v>0</v>
      </c>
      <c r="F12" s="5">
        <f t="shared" si="0"/>
        <v>0</v>
      </c>
    </row>
    <row r="13" spans="1:6" ht="114.75" x14ac:dyDescent="0.2">
      <c r="A13" s="32"/>
      <c r="B13" s="35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2"/>
      <c r="B14" s="35"/>
      <c r="C14" s="2" t="s">
        <v>16</v>
      </c>
      <c r="D14" s="5">
        <v>0</v>
      </c>
      <c r="E14" s="5">
        <v>0</v>
      </c>
      <c r="F14" s="5">
        <f t="shared" si="0"/>
        <v>0</v>
      </c>
    </row>
    <row r="15" spans="1:6" ht="63.75" x14ac:dyDescent="0.2">
      <c r="A15" s="32"/>
      <c r="B15" s="35"/>
      <c r="C15" s="2" t="s">
        <v>17</v>
      </c>
      <c r="D15" s="5">
        <v>0</v>
      </c>
      <c r="E15" s="5">
        <v>0</v>
      </c>
      <c r="F15" s="5">
        <f>SUM(D15:E15)</f>
        <v>0</v>
      </c>
    </row>
    <row r="16" spans="1:6" ht="51" x14ac:dyDescent="0.2">
      <c r="A16" s="32"/>
      <c r="B16" s="35"/>
      <c r="C16" s="2" t="s">
        <v>37</v>
      </c>
      <c r="D16" s="5">
        <v>0</v>
      </c>
      <c r="E16" s="5">
        <v>0</v>
      </c>
      <c r="F16" s="5">
        <f t="shared" si="0"/>
        <v>0</v>
      </c>
    </row>
    <row r="17" spans="1:6" ht="38.25" x14ac:dyDescent="0.2">
      <c r="A17" s="33"/>
      <c r="B17" s="36"/>
      <c r="C17" s="2" t="s">
        <v>40</v>
      </c>
      <c r="D17" s="5">
        <v>0</v>
      </c>
      <c r="E17" s="5">
        <v>0</v>
      </c>
      <c r="F17" s="5">
        <f t="shared" si="0"/>
        <v>0</v>
      </c>
    </row>
    <row r="18" spans="1:6" ht="25.5" x14ac:dyDescent="0.2">
      <c r="A18" s="31">
        <v>4</v>
      </c>
      <c r="B18" s="34" t="s">
        <v>19</v>
      </c>
      <c r="C18" s="3" t="s">
        <v>34</v>
      </c>
      <c r="D18" s="10">
        <v>84</v>
      </c>
      <c r="E18" s="10">
        <v>86</v>
      </c>
      <c r="F18" s="37">
        <f>SUM(D18:E20)</f>
        <v>1180</v>
      </c>
    </row>
    <row r="19" spans="1:6" ht="25.5" x14ac:dyDescent="0.2">
      <c r="A19" s="32"/>
      <c r="B19" s="35"/>
      <c r="C19" s="3" t="s">
        <v>35</v>
      </c>
      <c r="D19" s="10">
        <v>206</v>
      </c>
      <c r="E19" s="10">
        <v>166</v>
      </c>
      <c r="F19" s="38"/>
    </row>
    <row r="20" spans="1:6" ht="25.5" x14ac:dyDescent="0.2">
      <c r="A20" s="33"/>
      <c r="B20" s="36"/>
      <c r="C20" s="3" t="s">
        <v>36</v>
      </c>
      <c r="D20" s="10">
        <v>310</v>
      </c>
      <c r="E20" s="10">
        <v>328</v>
      </c>
      <c r="F20" s="39"/>
    </row>
    <row r="21" spans="1:6" ht="25.5" x14ac:dyDescent="0.2">
      <c r="A21" s="31">
        <v>5</v>
      </c>
      <c r="B21" s="34" t="s">
        <v>20</v>
      </c>
      <c r="C21" s="3" t="s">
        <v>31</v>
      </c>
      <c r="D21" s="5">
        <v>30</v>
      </c>
      <c r="E21" s="5">
        <v>43</v>
      </c>
      <c r="F21" s="5">
        <f t="shared" ref="F21:F34" si="1">SUM(D21:E21)</f>
        <v>73</v>
      </c>
    </row>
    <row r="22" spans="1:6" ht="76.5" x14ac:dyDescent="0.2">
      <c r="A22" s="32"/>
      <c r="B22" s="35"/>
      <c r="C22" s="3" t="s">
        <v>42</v>
      </c>
      <c r="D22" s="5">
        <v>0</v>
      </c>
      <c r="E22" s="5">
        <v>0</v>
      </c>
      <c r="F22" s="5">
        <f t="shared" si="1"/>
        <v>0</v>
      </c>
    </row>
    <row r="23" spans="1:6" ht="51" x14ac:dyDescent="0.2">
      <c r="A23" s="32"/>
      <c r="B23" s="35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51" x14ac:dyDescent="0.2">
      <c r="A24" s="32"/>
      <c r="B24" s="35"/>
      <c r="C24" s="3" t="s">
        <v>21</v>
      </c>
      <c r="D24" s="5">
        <v>6</v>
      </c>
      <c r="E24" s="5">
        <v>3</v>
      </c>
      <c r="F24" s="5">
        <f t="shared" si="1"/>
        <v>9</v>
      </c>
    </row>
    <row r="25" spans="1:6" ht="51" x14ac:dyDescent="0.2">
      <c r="A25" s="32"/>
      <c r="B25" s="35"/>
      <c r="C25" s="3" t="s">
        <v>22</v>
      </c>
      <c r="D25" s="10">
        <v>26</v>
      </c>
      <c r="E25" s="10">
        <v>30</v>
      </c>
      <c r="F25" s="10">
        <f t="shared" si="1"/>
        <v>56</v>
      </c>
    </row>
    <row r="26" spans="1:6" ht="25.5" x14ac:dyDescent="0.2">
      <c r="A26" s="33"/>
      <c r="B26" s="36"/>
      <c r="C26" s="3" t="s">
        <v>23</v>
      </c>
      <c r="D26" s="10">
        <v>445</v>
      </c>
      <c r="E26" s="10">
        <v>493</v>
      </c>
      <c r="F26" s="10">
        <f t="shared" si="1"/>
        <v>938</v>
      </c>
    </row>
    <row r="27" spans="1:6" ht="25.5" x14ac:dyDescent="0.2">
      <c r="A27" s="40">
        <v>6</v>
      </c>
      <c r="B27" s="34" t="s">
        <v>7</v>
      </c>
      <c r="C27" s="2" t="s">
        <v>24</v>
      </c>
      <c r="D27" s="5">
        <v>24</v>
      </c>
      <c r="E27" s="5">
        <v>53</v>
      </c>
      <c r="F27" s="15">
        <f t="shared" si="1"/>
        <v>77</v>
      </c>
    </row>
    <row r="28" spans="1:6" ht="38.25" x14ac:dyDescent="0.2">
      <c r="A28" s="40"/>
      <c r="B28" s="35"/>
      <c r="C28" s="2" t="s">
        <v>25</v>
      </c>
      <c r="D28" s="5">
        <v>613</v>
      </c>
      <c r="E28" s="5">
        <v>1387</v>
      </c>
      <c r="F28" s="5">
        <f t="shared" si="1"/>
        <v>2000</v>
      </c>
    </row>
    <row r="29" spans="1:6" ht="25.5" x14ac:dyDescent="0.2">
      <c r="A29" s="31">
        <v>7</v>
      </c>
      <c r="B29" s="34" t="s">
        <v>6</v>
      </c>
      <c r="C29" s="2" t="s">
        <v>26</v>
      </c>
      <c r="D29" s="5">
        <v>15</v>
      </c>
      <c r="E29" s="5">
        <v>12</v>
      </c>
      <c r="F29" s="5">
        <f t="shared" si="1"/>
        <v>27</v>
      </c>
    </row>
    <row r="30" spans="1:6" ht="76.5" x14ac:dyDescent="0.2">
      <c r="A30" s="32"/>
      <c r="B30" s="35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38.25" x14ac:dyDescent="0.2">
      <c r="A31" s="32"/>
      <c r="B31" s="35"/>
      <c r="C31" s="2" t="s">
        <v>38</v>
      </c>
      <c r="D31" s="5">
        <v>4</v>
      </c>
      <c r="E31" s="5">
        <v>4</v>
      </c>
      <c r="F31" s="5">
        <f t="shared" si="1"/>
        <v>8</v>
      </c>
    </row>
    <row r="32" spans="1:6" ht="25.5" x14ac:dyDescent="0.2">
      <c r="A32" s="32"/>
      <c r="B32" s="35"/>
      <c r="C32" s="2" t="s">
        <v>28</v>
      </c>
      <c r="D32" s="5">
        <v>32</v>
      </c>
      <c r="E32" s="5">
        <v>107</v>
      </c>
      <c r="F32" s="5">
        <f t="shared" si="1"/>
        <v>139</v>
      </c>
    </row>
    <row r="33" spans="1:6" ht="25.5" x14ac:dyDescent="0.2">
      <c r="A33" s="32"/>
      <c r="B33" s="35"/>
      <c r="C33" s="2" t="s">
        <v>29</v>
      </c>
      <c r="D33" s="5">
        <v>86</v>
      </c>
      <c r="E33" s="5">
        <v>163</v>
      </c>
      <c r="F33" s="5">
        <f t="shared" si="1"/>
        <v>249</v>
      </c>
    </row>
    <row r="34" spans="1:6" ht="38.25" x14ac:dyDescent="0.2">
      <c r="A34" s="32"/>
      <c r="B34" s="35"/>
      <c r="C34" s="2" t="s">
        <v>33</v>
      </c>
      <c r="D34" s="5">
        <v>145</v>
      </c>
      <c r="E34" s="5">
        <v>283</v>
      </c>
      <c r="F34" s="5">
        <f t="shared" si="1"/>
        <v>428</v>
      </c>
    </row>
    <row r="35" spans="1:6" ht="15.75" x14ac:dyDescent="0.2">
      <c r="A35" s="24" t="s">
        <v>32</v>
      </c>
      <c r="B35" s="24"/>
      <c r="C35" s="24"/>
      <c r="D35" s="16">
        <f>SUM(D4:D34)</f>
        <v>2458</v>
      </c>
      <c r="E35" s="16">
        <f>SUM(E4:E34)</f>
        <v>4316</v>
      </c>
      <c r="F35" s="9">
        <f>SUM(D35:E35)</f>
        <v>6774</v>
      </c>
    </row>
  </sheetData>
  <mergeCells count="16">
    <mergeCell ref="A29:A34"/>
    <mergeCell ref="B29:B34"/>
    <mergeCell ref="A35:C35"/>
    <mergeCell ref="A18:A20"/>
    <mergeCell ref="B18:B20"/>
    <mergeCell ref="F18:F20"/>
    <mergeCell ref="A21:A26"/>
    <mergeCell ref="B21:B26"/>
    <mergeCell ref="A27:A28"/>
    <mergeCell ref="B27:B28"/>
    <mergeCell ref="A1:F1"/>
    <mergeCell ref="A2:F2"/>
    <mergeCell ref="A5:A8"/>
    <mergeCell ref="B5:B8"/>
    <mergeCell ref="A9:A17"/>
    <mergeCell ref="B9:B1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workbookViewId="0">
      <selection activeCell="H4" sqref="H4"/>
    </sheetView>
  </sheetViews>
  <sheetFormatPr baseColWidth="10" defaultRowHeight="12.75" x14ac:dyDescent="0.2"/>
  <cols>
    <col min="1" max="1" width="9.42578125" customWidth="1"/>
    <col min="2" max="2" width="14.5703125" customWidth="1"/>
    <col min="3" max="3" width="17.5703125" customWidth="1"/>
    <col min="4" max="4" width="13.140625" customWidth="1"/>
    <col min="5" max="5" width="13.28515625" customWidth="1"/>
    <col min="6" max="6" width="14.28515625" customWidth="1"/>
  </cols>
  <sheetData>
    <row r="1" spans="1:6" ht="15" x14ac:dyDescent="0.2">
      <c r="A1" s="25" t="s">
        <v>39</v>
      </c>
      <c r="B1" s="26"/>
      <c r="C1" s="26"/>
      <c r="D1" s="26"/>
      <c r="E1" s="26"/>
      <c r="F1" s="27"/>
    </row>
    <row r="2" spans="1:6" ht="15" x14ac:dyDescent="0.2">
      <c r="A2" s="28" t="s">
        <v>51</v>
      </c>
      <c r="B2" s="29"/>
      <c r="C2" s="29"/>
      <c r="D2" s="29"/>
      <c r="E2" s="29"/>
      <c r="F2" s="30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38.25" x14ac:dyDescent="0.2">
      <c r="A4" s="12">
        <v>1</v>
      </c>
      <c r="B4" s="7" t="s">
        <v>6</v>
      </c>
      <c r="C4" s="7" t="s">
        <v>30</v>
      </c>
      <c r="D4" s="19">
        <v>40</v>
      </c>
      <c r="E4" s="19">
        <v>406</v>
      </c>
      <c r="F4" s="19">
        <f t="shared" ref="F4:F16" si="0">SUM(D4:E4)</f>
        <v>446</v>
      </c>
    </row>
    <row r="5" spans="1:6" ht="25.5" x14ac:dyDescent="0.2">
      <c r="A5" s="31">
        <v>2</v>
      </c>
      <c r="B5" s="34" t="s">
        <v>5</v>
      </c>
      <c r="C5" s="2" t="s">
        <v>9</v>
      </c>
      <c r="D5" s="5">
        <v>8</v>
      </c>
      <c r="E5" s="5">
        <v>20</v>
      </c>
      <c r="F5" s="5">
        <f t="shared" si="0"/>
        <v>28</v>
      </c>
    </row>
    <row r="6" spans="1:6" ht="38.25" x14ac:dyDescent="0.2">
      <c r="A6" s="32"/>
      <c r="B6" s="35"/>
      <c r="C6" s="2" t="s">
        <v>10</v>
      </c>
      <c r="D6" s="5">
        <v>36</v>
      </c>
      <c r="E6" s="5">
        <v>55</v>
      </c>
      <c r="F6" s="5">
        <f t="shared" si="0"/>
        <v>91</v>
      </c>
    </row>
    <row r="7" spans="1:6" ht="38.25" x14ac:dyDescent="0.2">
      <c r="A7" s="32"/>
      <c r="B7" s="35"/>
      <c r="C7" s="2" t="s">
        <v>11</v>
      </c>
      <c r="D7" s="5">
        <v>55</v>
      </c>
      <c r="E7" s="5">
        <v>85</v>
      </c>
      <c r="F7" s="5">
        <f t="shared" si="0"/>
        <v>140</v>
      </c>
    </row>
    <row r="8" spans="1:6" ht="63.75" x14ac:dyDescent="0.2">
      <c r="A8" s="33"/>
      <c r="B8" s="36"/>
      <c r="C8" s="2" t="s">
        <v>12</v>
      </c>
      <c r="D8" s="5">
        <v>20</v>
      </c>
      <c r="E8" s="5">
        <v>5</v>
      </c>
      <c r="F8" s="5">
        <f t="shared" si="0"/>
        <v>25</v>
      </c>
    </row>
    <row r="9" spans="1:6" ht="25.5" x14ac:dyDescent="0.2">
      <c r="A9" s="31">
        <v>3</v>
      </c>
      <c r="B9" s="34" t="s">
        <v>18</v>
      </c>
      <c r="C9" s="2" t="s">
        <v>13</v>
      </c>
      <c r="D9" s="5">
        <v>27</v>
      </c>
      <c r="E9" s="5">
        <v>92</v>
      </c>
      <c r="F9" s="5">
        <f t="shared" si="0"/>
        <v>119</v>
      </c>
    </row>
    <row r="10" spans="1:6" ht="25.5" x14ac:dyDescent="0.2">
      <c r="A10" s="32"/>
      <c r="B10" s="35"/>
      <c r="C10" s="2" t="s">
        <v>14</v>
      </c>
      <c r="D10" s="5">
        <v>17</v>
      </c>
      <c r="E10" s="5">
        <v>41</v>
      </c>
      <c r="F10" s="5">
        <f t="shared" si="0"/>
        <v>58</v>
      </c>
    </row>
    <row r="11" spans="1:6" ht="25.5" x14ac:dyDescent="0.2">
      <c r="A11" s="32"/>
      <c r="B11" s="35"/>
      <c r="C11" s="2" t="s">
        <v>44</v>
      </c>
      <c r="D11" s="5">
        <v>10</v>
      </c>
      <c r="E11" s="5">
        <v>33</v>
      </c>
      <c r="F11" s="5">
        <f t="shared" si="0"/>
        <v>43</v>
      </c>
    </row>
    <row r="12" spans="1:6" ht="25.5" x14ac:dyDescent="0.2">
      <c r="A12" s="32"/>
      <c r="B12" s="35"/>
      <c r="C12" s="2" t="s">
        <v>48</v>
      </c>
      <c r="D12" s="5">
        <v>5</v>
      </c>
      <c r="E12" s="5">
        <v>21</v>
      </c>
      <c r="F12" s="5">
        <f t="shared" si="0"/>
        <v>26</v>
      </c>
    </row>
    <row r="13" spans="1:6" ht="114.75" x14ac:dyDescent="0.2">
      <c r="A13" s="32"/>
      <c r="B13" s="35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2"/>
      <c r="B14" s="35"/>
      <c r="C14" s="2" t="s">
        <v>16</v>
      </c>
      <c r="D14" s="5">
        <v>4428</v>
      </c>
      <c r="E14" s="5">
        <v>0</v>
      </c>
      <c r="F14" s="5">
        <f t="shared" si="0"/>
        <v>4428</v>
      </c>
    </row>
    <row r="15" spans="1:6" ht="63.75" x14ac:dyDescent="0.2">
      <c r="A15" s="32"/>
      <c r="B15" s="35"/>
      <c r="C15" s="2" t="s">
        <v>17</v>
      </c>
      <c r="D15" s="5">
        <v>232</v>
      </c>
      <c r="E15" s="5">
        <v>0</v>
      </c>
      <c r="F15" s="5">
        <f>SUM(D15:E15)</f>
        <v>232</v>
      </c>
    </row>
    <row r="16" spans="1:6" ht="38.25" x14ac:dyDescent="0.2">
      <c r="A16" s="32"/>
      <c r="B16" s="35"/>
      <c r="C16" s="2" t="s">
        <v>37</v>
      </c>
      <c r="D16" s="5">
        <v>61</v>
      </c>
      <c r="E16" s="5">
        <v>0</v>
      </c>
      <c r="F16" s="5">
        <f t="shared" si="0"/>
        <v>61</v>
      </c>
    </row>
    <row r="17" spans="1:8" ht="38.25" x14ac:dyDescent="0.2">
      <c r="A17" s="33"/>
      <c r="B17" s="36"/>
      <c r="C17" s="2" t="s">
        <v>40</v>
      </c>
      <c r="D17" s="5">
        <v>123</v>
      </c>
      <c r="E17" s="5">
        <v>0</v>
      </c>
      <c r="F17" s="5">
        <v>123</v>
      </c>
      <c r="H17" t="s">
        <v>47</v>
      </c>
    </row>
    <row r="18" spans="1:8" ht="25.5" x14ac:dyDescent="0.2">
      <c r="A18" s="31">
        <v>4</v>
      </c>
      <c r="B18" s="34" t="s">
        <v>19</v>
      </c>
      <c r="C18" s="3" t="s">
        <v>34</v>
      </c>
      <c r="D18" s="10">
        <v>86</v>
      </c>
      <c r="E18" s="10">
        <v>92</v>
      </c>
      <c r="F18" s="37">
        <f>SUM(D18:E20)</f>
        <v>1194</v>
      </c>
    </row>
    <row r="19" spans="1:8" ht="25.5" x14ac:dyDescent="0.2">
      <c r="A19" s="32"/>
      <c r="B19" s="35"/>
      <c r="C19" s="3" t="s">
        <v>35</v>
      </c>
      <c r="D19" s="10">
        <v>205</v>
      </c>
      <c r="E19" s="10">
        <v>170</v>
      </c>
      <c r="F19" s="38"/>
    </row>
    <row r="20" spans="1:8" ht="25.5" x14ac:dyDescent="0.2">
      <c r="A20" s="33"/>
      <c r="B20" s="36"/>
      <c r="C20" s="3" t="s">
        <v>36</v>
      </c>
      <c r="D20" s="10">
        <v>308</v>
      </c>
      <c r="E20" s="10">
        <v>333</v>
      </c>
      <c r="F20" s="39"/>
    </row>
    <row r="21" spans="1:8" ht="25.5" x14ac:dyDescent="0.2">
      <c r="A21" s="31">
        <v>5</v>
      </c>
      <c r="B21" s="34" t="s">
        <v>20</v>
      </c>
      <c r="C21" s="3" t="s">
        <v>31</v>
      </c>
      <c r="D21" s="5">
        <v>19</v>
      </c>
      <c r="E21" s="5">
        <v>25</v>
      </c>
      <c r="F21" s="5">
        <f t="shared" ref="F21:F34" si="1">SUM(D21:E21)</f>
        <v>44</v>
      </c>
    </row>
    <row r="22" spans="1:8" x14ac:dyDescent="0.2">
      <c r="A22" s="32"/>
      <c r="B22" s="35"/>
      <c r="C22" s="3" t="s">
        <v>49</v>
      </c>
      <c r="D22" s="5">
        <v>127</v>
      </c>
      <c r="E22" s="5">
        <v>199</v>
      </c>
      <c r="F22" s="5">
        <f t="shared" si="1"/>
        <v>326</v>
      </c>
    </row>
    <row r="23" spans="1:8" ht="51" x14ac:dyDescent="0.2">
      <c r="A23" s="32"/>
      <c r="B23" s="35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8" ht="51" x14ac:dyDescent="0.2">
      <c r="A24" s="32"/>
      <c r="B24" s="35"/>
      <c r="C24" s="3" t="s">
        <v>21</v>
      </c>
      <c r="D24" s="5">
        <v>3</v>
      </c>
      <c r="E24" s="5">
        <v>2</v>
      </c>
      <c r="F24" s="5">
        <f t="shared" si="1"/>
        <v>5</v>
      </c>
    </row>
    <row r="25" spans="1:8" ht="51" x14ac:dyDescent="0.2">
      <c r="A25" s="32"/>
      <c r="B25" s="35"/>
      <c r="C25" s="3" t="s">
        <v>22</v>
      </c>
      <c r="D25" s="10">
        <v>26</v>
      </c>
      <c r="E25" s="10">
        <v>14</v>
      </c>
      <c r="F25" s="10">
        <f t="shared" si="1"/>
        <v>40</v>
      </c>
    </row>
    <row r="26" spans="1:8" ht="25.5" x14ac:dyDescent="0.2">
      <c r="A26" s="33"/>
      <c r="B26" s="36"/>
      <c r="C26" s="3" t="s">
        <v>23</v>
      </c>
      <c r="D26" s="10">
        <v>495</v>
      </c>
      <c r="E26" s="10">
        <v>569</v>
      </c>
      <c r="F26" s="10">
        <f t="shared" si="1"/>
        <v>1064</v>
      </c>
    </row>
    <row r="27" spans="1:8" ht="25.5" x14ac:dyDescent="0.2">
      <c r="A27" s="40">
        <v>6</v>
      </c>
      <c r="B27" s="34" t="s">
        <v>7</v>
      </c>
      <c r="C27" s="2" t="s">
        <v>24</v>
      </c>
      <c r="D27" s="5">
        <v>40</v>
      </c>
      <c r="E27" s="5">
        <v>46</v>
      </c>
      <c r="F27" s="15">
        <f t="shared" si="1"/>
        <v>86</v>
      </c>
    </row>
    <row r="28" spans="1:8" ht="38.25" x14ac:dyDescent="0.2">
      <c r="A28" s="40"/>
      <c r="B28" s="35"/>
      <c r="C28" s="2" t="s">
        <v>25</v>
      </c>
      <c r="D28" s="5">
        <v>378</v>
      </c>
      <c r="E28" s="5">
        <v>1053</v>
      </c>
      <c r="F28" s="5">
        <f t="shared" si="1"/>
        <v>1431</v>
      </c>
    </row>
    <row r="29" spans="1:8" ht="25.5" x14ac:dyDescent="0.2">
      <c r="A29" s="31">
        <v>7</v>
      </c>
      <c r="B29" s="34" t="s">
        <v>6</v>
      </c>
      <c r="C29" s="2" t="s">
        <v>26</v>
      </c>
      <c r="D29" s="5">
        <v>80</v>
      </c>
      <c r="E29" s="5">
        <v>290</v>
      </c>
      <c r="F29" s="5">
        <f t="shared" si="1"/>
        <v>370</v>
      </c>
    </row>
    <row r="30" spans="1:8" ht="76.5" x14ac:dyDescent="0.2">
      <c r="A30" s="32"/>
      <c r="B30" s="35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8" ht="38.25" x14ac:dyDescent="0.2">
      <c r="A31" s="32"/>
      <c r="B31" s="35"/>
      <c r="C31" s="2" t="s">
        <v>38</v>
      </c>
      <c r="D31" s="5">
        <v>1</v>
      </c>
      <c r="E31" s="5">
        <v>2</v>
      </c>
      <c r="F31" s="5">
        <f t="shared" si="1"/>
        <v>3</v>
      </c>
    </row>
    <row r="32" spans="1:8" ht="25.5" x14ac:dyDescent="0.2">
      <c r="A32" s="32"/>
      <c r="B32" s="35"/>
      <c r="C32" s="2" t="s">
        <v>28</v>
      </c>
      <c r="D32" s="5">
        <v>47</v>
      </c>
      <c r="E32" s="5">
        <v>121</v>
      </c>
      <c r="F32" s="5">
        <f t="shared" si="1"/>
        <v>168</v>
      </c>
    </row>
    <row r="33" spans="1:6" ht="25.5" x14ac:dyDescent="0.2">
      <c r="A33" s="32"/>
      <c r="B33" s="35"/>
      <c r="C33" s="2" t="s">
        <v>29</v>
      </c>
      <c r="D33" s="5">
        <v>133</v>
      </c>
      <c r="E33" s="5">
        <v>179</v>
      </c>
      <c r="F33" s="5">
        <f t="shared" si="1"/>
        <v>312</v>
      </c>
    </row>
    <row r="34" spans="1:6" ht="38.25" x14ac:dyDescent="0.2">
      <c r="A34" s="32"/>
      <c r="B34" s="35"/>
      <c r="C34" s="2" t="s">
        <v>33</v>
      </c>
      <c r="D34" s="5">
        <v>248</v>
      </c>
      <c r="E34" s="5">
        <v>537</v>
      </c>
      <c r="F34" s="5">
        <f t="shared" si="1"/>
        <v>785</v>
      </c>
    </row>
    <row r="35" spans="1:6" ht="15.75" x14ac:dyDescent="0.2">
      <c r="A35" s="24" t="s">
        <v>32</v>
      </c>
      <c r="B35" s="24"/>
      <c r="C35" s="24"/>
      <c r="D35" s="18">
        <f>SUM(D4:D34)</f>
        <v>7258</v>
      </c>
      <c r="E35" s="18">
        <f>SUM(E4:E34)</f>
        <v>4390</v>
      </c>
      <c r="F35" s="9">
        <f>SUM(D35:E35)</f>
        <v>11648</v>
      </c>
    </row>
  </sheetData>
  <mergeCells count="16">
    <mergeCell ref="A1:F1"/>
    <mergeCell ref="A2:F2"/>
    <mergeCell ref="A5:A8"/>
    <mergeCell ref="B5:B8"/>
    <mergeCell ref="A9:A17"/>
    <mergeCell ref="B9:B17"/>
    <mergeCell ref="F18:F20"/>
    <mergeCell ref="A21:A26"/>
    <mergeCell ref="B21:B26"/>
    <mergeCell ref="A27:A28"/>
    <mergeCell ref="B27:B28"/>
    <mergeCell ref="A29:A34"/>
    <mergeCell ref="B29:B34"/>
    <mergeCell ref="A35:C35"/>
    <mergeCell ref="A18:A20"/>
    <mergeCell ref="B18:B2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workbookViewId="0">
      <selection sqref="A1:F35"/>
    </sheetView>
  </sheetViews>
  <sheetFormatPr baseColWidth="10" defaultRowHeight="12.75" x14ac:dyDescent="0.2"/>
  <cols>
    <col min="5" max="5" width="14.140625" customWidth="1"/>
    <col min="6" max="6" width="18.42578125" customWidth="1"/>
  </cols>
  <sheetData>
    <row r="1" spans="1:6" ht="15" x14ac:dyDescent="0.2">
      <c r="A1" s="25" t="s">
        <v>39</v>
      </c>
      <c r="B1" s="26"/>
      <c r="C1" s="26"/>
      <c r="D1" s="26"/>
      <c r="E1" s="26"/>
      <c r="F1" s="27"/>
    </row>
    <row r="2" spans="1:6" ht="15" x14ac:dyDescent="0.2">
      <c r="A2" s="28" t="s">
        <v>50</v>
      </c>
      <c r="B2" s="29"/>
      <c r="C2" s="29"/>
      <c r="D2" s="29"/>
      <c r="E2" s="29"/>
      <c r="F2" s="30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51" x14ac:dyDescent="0.2">
      <c r="A4" s="12">
        <v>1</v>
      </c>
      <c r="B4" s="7" t="s">
        <v>6</v>
      </c>
      <c r="C4" s="7" t="s">
        <v>30</v>
      </c>
      <c r="D4" s="21">
        <v>40</v>
      </c>
      <c r="E4" s="21">
        <v>406</v>
      </c>
      <c r="F4" s="21">
        <f t="shared" ref="F4:F16" si="0">SUM(D4:E4)</f>
        <v>446</v>
      </c>
    </row>
    <row r="5" spans="1:6" ht="38.25" x14ac:dyDescent="0.2">
      <c r="A5" s="31">
        <v>2</v>
      </c>
      <c r="B5" s="34" t="s">
        <v>5</v>
      </c>
      <c r="C5" s="2" t="s">
        <v>9</v>
      </c>
      <c r="D5" s="5">
        <v>8</v>
      </c>
      <c r="E5" s="5">
        <v>20</v>
      </c>
      <c r="F5" s="5">
        <f t="shared" si="0"/>
        <v>28</v>
      </c>
    </row>
    <row r="6" spans="1:6" ht="51" x14ac:dyDescent="0.2">
      <c r="A6" s="32"/>
      <c r="B6" s="35"/>
      <c r="C6" s="2" t="s">
        <v>10</v>
      </c>
      <c r="D6" s="5">
        <v>36</v>
      </c>
      <c r="E6" s="5">
        <v>55</v>
      </c>
      <c r="F6" s="5">
        <f t="shared" si="0"/>
        <v>91</v>
      </c>
    </row>
    <row r="7" spans="1:6" ht="63.75" x14ac:dyDescent="0.2">
      <c r="A7" s="32"/>
      <c r="B7" s="35"/>
      <c r="C7" s="2" t="s">
        <v>11</v>
      </c>
      <c r="D7" s="5">
        <v>55</v>
      </c>
      <c r="E7" s="5">
        <v>85</v>
      </c>
      <c r="F7" s="5">
        <f t="shared" si="0"/>
        <v>140</v>
      </c>
    </row>
    <row r="8" spans="1:6" ht="89.25" x14ac:dyDescent="0.2">
      <c r="A8" s="33"/>
      <c r="B8" s="36"/>
      <c r="C8" s="2" t="s">
        <v>12</v>
      </c>
      <c r="D8" s="5">
        <v>20</v>
      </c>
      <c r="E8" s="5">
        <v>5</v>
      </c>
      <c r="F8" s="5">
        <f t="shared" si="0"/>
        <v>25</v>
      </c>
    </row>
    <row r="9" spans="1:6" ht="38.25" x14ac:dyDescent="0.2">
      <c r="A9" s="31">
        <v>3</v>
      </c>
      <c r="B9" s="34" t="s">
        <v>18</v>
      </c>
      <c r="C9" s="2" t="s">
        <v>13</v>
      </c>
      <c r="D9" s="5">
        <v>27</v>
      </c>
      <c r="E9" s="5">
        <v>92</v>
      </c>
      <c r="F9" s="5">
        <f t="shared" si="0"/>
        <v>119</v>
      </c>
    </row>
    <row r="10" spans="1:6" ht="38.25" x14ac:dyDescent="0.2">
      <c r="A10" s="32"/>
      <c r="B10" s="35"/>
      <c r="C10" s="2" t="s">
        <v>14</v>
      </c>
      <c r="D10" s="5">
        <v>17</v>
      </c>
      <c r="E10" s="5">
        <v>41</v>
      </c>
      <c r="F10" s="5">
        <f t="shared" si="0"/>
        <v>58</v>
      </c>
    </row>
    <row r="11" spans="1:6" ht="38.25" x14ac:dyDescent="0.2">
      <c r="A11" s="32"/>
      <c r="B11" s="35"/>
      <c r="C11" s="2" t="s">
        <v>44</v>
      </c>
      <c r="D11" s="5">
        <v>10</v>
      </c>
      <c r="E11" s="5">
        <v>33</v>
      </c>
      <c r="F11" s="5">
        <f t="shared" si="0"/>
        <v>43</v>
      </c>
    </row>
    <row r="12" spans="1:6" ht="25.5" x14ac:dyDescent="0.2">
      <c r="A12" s="32"/>
      <c r="B12" s="35"/>
      <c r="C12" s="2" t="s">
        <v>48</v>
      </c>
      <c r="D12" s="5">
        <v>5</v>
      </c>
      <c r="E12" s="5">
        <v>21</v>
      </c>
      <c r="F12" s="5">
        <f t="shared" si="0"/>
        <v>26</v>
      </c>
    </row>
    <row r="13" spans="1:6" ht="191.25" x14ac:dyDescent="0.2">
      <c r="A13" s="32"/>
      <c r="B13" s="35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2"/>
      <c r="B14" s="35"/>
      <c r="C14" s="2" t="s">
        <v>16</v>
      </c>
      <c r="D14" s="5">
        <v>4428</v>
      </c>
      <c r="E14" s="5">
        <v>0</v>
      </c>
      <c r="F14" s="5">
        <f t="shared" si="0"/>
        <v>4428</v>
      </c>
    </row>
    <row r="15" spans="1:6" ht="76.5" x14ac:dyDescent="0.2">
      <c r="A15" s="32"/>
      <c r="B15" s="35"/>
      <c r="C15" s="2" t="s">
        <v>17</v>
      </c>
      <c r="D15" s="5">
        <v>232</v>
      </c>
      <c r="E15" s="5">
        <v>0</v>
      </c>
      <c r="F15" s="5">
        <f>SUM(D15:E15)</f>
        <v>232</v>
      </c>
    </row>
    <row r="16" spans="1:6" ht="63.75" x14ac:dyDescent="0.2">
      <c r="A16" s="32"/>
      <c r="B16" s="35"/>
      <c r="C16" s="2" t="s">
        <v>37</v>
      </c>
      <c r="D16" s="5">
        <v>61</v>
      </c>
      <c r="E16" s="5">
        <v>0</v>
      </c>
      <c r="F16" s="5">
        <f t="shared" si="0"/>
        <v>61</v>
      </c>
    </row>
    <row r="17" spans="1:6" ht="63.75" x14ac:dyDescent="0.2">
      <c r="A17" s="33"/>
      <c r="B17" s="36"/>
      <c r="C17" s="2" t="s">
        <v>40</v>
      </c>
      <c r="D17" s="5">
        <v>123</v>
      </c>
      <c r="E17" s="5">
        <v>0</v>
      </c>
      <c r="F17" s="5">
        <v>123</v>
      </c>
    </row>
    <row r="18" spans="1:6" ht="38.25" x14ac:dyDescent="0.2">
      <c r="A18" s="31">
        <v>4</v>
      </c>
      <c r="B18" s="34" t="s">
        <v>19</v>
      </c>
      <c r="C18" s="3" t="s">
        <v>34</v>
      </c>
      <c r="D18" s="10">
        <v>86</v>
      </c>
      <c r="E18" s="10">
        <v>92</v>
      </c>
      <c r="F18" s="37">
        <f>SUM(D18:E20)</f>
        <v>1194</v>
      </c>
    </row>
    <row r="19" spans="1:6" ht="38.25" x14ac:dyDescent="0.2">
      <c r="A19" s="32"/>
      <c r="B19" s="35"/>
      <c r="C19" s="3" t="s">
        <v>35</v>
      </c>
      <c r="D19" s="10">
        <v>205</v>
      </c>
      <c r="E19" s="10">
        <v>170</v>
      </c>
      <c r="F19" s="38"/>
    </row>
    <row r="20" spans="1:6" ht="25.5" x14ac:dyDescent="0.2">
      <c r="A20" s="33"/>
      <c r="B20" s="36"/>
      <c r="C20" s="3" t="s">
        <v>36</v>
      </c>
      <c r="D20" s="10">
        <v>308</v>
      </c>
      <c r="E20" s="10">
        <v>333</v>
      </c>
      <c r="F20" s="39"/>
    </row>
    <row r="21" spans="1:6" ht="25.5" x14ac:dyDescent="0.2">
      <c r="A21" s="31">
        <v>5</v>
      </c>
      <c r="B21" s="34" t="s">
        <v>20</v>
      </c>
      <c r="C21" s="3" t="s">
        <v>31</v>
      </c>
      <c r="D21" s="5">
        <v>19</v>
      </c>
      <c r="E21" s="5">
        <v>25</v>
      </c>
      <c r="F21" s="5">
        <f t="shared" ref="F21:F34" si="1">SUM(D21:E21)</f>
        <v>44</v>
      </c>
    </row>
    <row r="22" spans="1:6" x14ac:dyDescent="0.2">
      <c r="A22" s="32"/>
      <c r="B22" s="35"/>
      <c r="C22" s="3" t="s">
        <v>49</v>
      </c>
      <c r="D22" s="5">
        <v>127</v>
      </c>
      <c r="E22" s="5">
        <v>199</v>
      </c>
      <c r="F22" s="5">
        <f t="shared" si="1"/>
        <v>326</v>
      </c>
    </row>
    <row r="23" spans="1:6" ht="89.25" x14ac:dyDescent="0.2">
      <c r="A23" s="32"/>
      <c r="B23" s="35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51" x14ac:dyDescent="0.2">
      <c r="A24" s="32"/>
      <c r="B24" s="35"/>
      <c r="C24" s="3" t="s">
        <v>21</v>
      </c>
      <c r="D24" s="5">
        <v>3</v>
      </c>
      <c r="E24" s="5">
        <v>2</v>
      </c>
      <c r="F24" s="5">
        <f t="shared" si="1"/>
        <v>5</v>
      </c>
    </row>
    <row r="25" spans="1:6" ht="51" x14ac:dyDescent="0.2">
      <c r="A25" s="32"/>
      <c r="B25" s="35"/>
      <c r="C25" s="3" t="s">
        <v>22</v>
      </c>
      <c r="D25" s="10">
        <v>26</v>
      </c>
      <c r="E25" s="10">
        <v>14</v>
      </c>
      <c r="F25" s="10">
        <f t="shared" si="1"/>
        <v>40</v>
      </c>
    </row>
    <row r="26" spans="1:6" ht="51" x14ac:dyDescent="0.2">
      <c r="A26" s="33"/>
      <c r="B26" s="36"/>
      <c r="C26" s="3" t="s">
        <v>23</v>
      </c>
      <c r="D26" s="10">
        <v>495</v>
      </c>
      <c r="E26" s="10">
        <v>569</v>
      </c>
      <c r="F26" s="10">
        <f t="shared" si="1"/>
        <v>1064</v>
      </c>
    </row>
    <row r="27" spans="1:6" ht="25.5" x14ac:dyDescent="0.2">
      <c r="A27" s="40">
        <v>6</v>
      </c>
      <c r="B27" s="34" t="s">
        <v>7</v>
      </c>
      <c r="C27" s="2" t="s">
        <v>24</v>
      </c>
      <c r="D27" s="5">
        <v>40</v>
      </c>
      <c r="E27" s="5">
        <v>46</v>
      </c>
      <c r="F27" s="15">
        <f t="shared" si="1"/>
        <v>86</v>
      </c>
    </row>
    <row r="28" spans="1:6" ht="51" x14ac:dyDescent="0.2">
      <c r="A28" s="40"/>
      <c r="B28" s="35"/>
      <c r="C28" s="2" t="s">
        <v>25</v>
      </c>
      <c r="D28" s="5">
        <v>378</v>
      </c>
      <c r="E28" s="5">
        <v>1053</v>
      </c>
      <c r="F28" s="5">
        <f t="shared" si="1"/>
        <v>1431</v>
      </c>
    </row>
    <row r="29" spans="1:6" ht="38.25" x14ac:dyDescent="0.2">
      <c r="A29" s="31">
        <v>7</v>
      </c>
      <c r="B29" s="34" t="s">
        <v>6</v>
      </c>
      <c r="C29" s="2" t="s">
        <v>26</v>
      </c>
      <c r="D29" s="5">
        <v>80</v>
      </c>
      <c r="E29" s="5">
        <v>290</v>
      </c>
      <c r="F29" s="5">
        <f t="shared" si="1"/>
        <v>370</v>
      </c>
    </row>
    <row r="30" spans="1:6" ht="89.25" x14ac:dyDescent="0.2">
      <c r="A30" s="32"/>
      <c r="B30" s="35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51" x14ac:dyDescent="0.2">
      <c r="A31" s="32"/>
      <c r="B31" s="35"/>
      <c r="C31" s="2" t="s">
        <v>38</v>
      </c>
      <c r="D31" s="5">
        <v>1</v>
      </c>
      <c r="E31" s="5">
        <v>2</v>
      </c>
      <c r="F31" s="5">
        <f t="shared" si="1"/>
        <v>3</v>
      </c>
    </row>
    <row r="32" spans="1:6" ht="38.25" x14ac:dyDescent="0.2">
      <c r="A32" s="32"/>
      <c r="B32" s="35"/>
      <c r="C32" s="2" t="s">
        <v>28</v>
      </c>
      <c r="D32" s="5">
        <v>47</v>
      </c>
      <c r="E32" s="5">
        <v>121</v>
      </c>
      <c r="F32" s="5">
        <f t="shared" si="1"/>
        <v>168</v>
      </c>
    </row>
    <row r="33" spans="1:6" ht="38.25" x14ac:dyDescent="0.2">
      <c r="A33" s="32"/>
      <c r="B33" s="35"/>
      <c r="C33" s="2" t="s">
        <v>29</v>
      </c>
      <c r="D33" s="5">
        <v>133</v>
      </c>
      <c r="E33" s="5">
        <v>179</v>
      </c>
      <c r="F33" s="5">
        <f t="shared" si="1"/>
        <v>312</v>
      </c>
    </row>
    <row r="34" spans="1:6" ht="38.25" x14ac:dyDescent="0.2">
      <c r="A34" s="32"/>
      <c r="B34" s="35"/>
      <c r="C34" s="2" t="s">
        <v>33</v>
      </c>
      <c r="D34" s="5">
        <v>248</v>
      </c>
      <c r="E34" s="5">
        <v>537</v>
      </c>
      <c r="F34" s="5">
        <f t="shared" si="1"/>
        <v>785</v>
      </c>
    </row>
    <row r="35" spans="1:6" ht="15.75" x14ac:dyDescent="0.2">
      <c r="A35" s="24" t="s">
        <v>32</v>
      </c>
      <c r="B35" s="24"/>
      <c r="C35" s="24"/>
      <c r="D35" s="20">
        <f>SUM(D4:D34)</f>
        <v>7258</v>
      </c>
      <c r="E35" s="20">
        <f>SUM(E4:E34)</f>
        <v>4390</v>
      </c>
      <c r="F35" s="9">
        <f>SUM(D35:E35)</f>
        <v>11648</v>
      </c>
    </row>
  </sheetData>
  <mergeCells count="16">
    <mergeCell ref="A1:F1"/>
    <mergeCell ref="A2:F2"/>
    <mergeCell ref="A5:A8"/>
    <mergeCell ref="B5:B8"/>
    <mergeCell ref="A9:A17"/>
    <mergeCell ref="B9:B17"/>
    <mergeCell ref="F18:F20"/>
    <mergeCell ref="A21:A26"/>
    <mergeCell ref="B21:B26"/>
    <mergeCell ref="A27:A28"/>
    <mergeCell ref="B27:B28"/>
    <mergeCell ref="A29:A34"/>
    <mergeCell ref="B29:B34"/>
    <mergeCell ref="A35:C35"/>
    <mergeCell ref="A18:A20"/>
    <mergeCell ref="B18:B20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abSelected="1" topLeftCell="A16" workbookViewId="0">
      <selection activeCell="G29" sqref="G29"/>
    </sheetView>
  </sheetViews>
  <sheetFormatPr baseColWidth="10" defaultRowHeight="12.75" x14ac:dyDescent="0.2"/>
  <sheetData>
    <row r="1" spans="1:6" ht="15" x14ac:dyDescent="0.2">
      <c r="A1" s="25" t="s">
        <v>39</v>
      </c>
      <c r="B1" s="26"/>
      <c r="C1" s="26"/>
      <c r="D1" s="26"/>
      <c r="E1" s="26"/>
      <c r="F1" s="27"/>
    </row>
    <row r="2" spans="1:6" ht="15" x14ac:dyDescent="0.2">
      <c r="A2" s="28" t="s">
        <v>50</v>
      </c>
      <c r="B2" s="29"/>
      <c r="C2" s="29"/>
      <c r="D2" s="29"/>
      <c r="E2" s="29"/>
      <c r="F2" s="30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51" x14ac:dyDescent="0.2">
      <c r="A4" s="12">
        <v>1</v>
      </c>
      <c r="B4" s="7" t="s">
        <v>6</v>
      </c>
      <c r="C4" s="7" t="s">
        <v>30</v>
      </c>
      <c r="D4" s="23">
        <v>65</v>
      </c>
      <c r="E4" s="23">
        <v>562</v>
      </c>
      <c r="F4" s="23">
        <f t="shared" ref="F4:F16" si="0">SUM(D4:E4)</f>
        <v>627</v>
      </c>
    </row>
    <row r="5" spans="1:6" ht="38.25" x14ac:dyDescent="0.2">
      <c r="A5" s="31">
        <v>2</v>
      </c>
      <c r="B5" s="34" t="s">
        <v>5</v>
      </c>
      <c r="C5" s="2" t="s">
        <v>9</v>
      </c>
      <c r="D5" s="5">
        <v>8</v>
      </c>
      <c r="E5" s="5">
        <v>20</v>
      </c>
      <c r="F5" s="5">
        <f t="shared" si="0"/>
        <v>28</v>
      </c>
    </row>
    <row r="6" spans="1:6" ht="51" x14ac:dyDescent="0.2">
      <c r="A6" s="32"/>
      <c r="B6" s="35"/>
      <c r="C6" s="2" t="s">
        <v>10</v>
      </c>
      <c r="D6" s="5">
        <v>36</v>
      </c>
      <c r="E6" s="5">
        <v>55</v>
      </c>
      <c r="F6" s="5">
        <f t="shared" si="0"/>
        <v>91</v>
      </c>
    </row>
    <row r="7" spans="1:6" ht="63.75" x14ac:dyDescent="0.2">
      <c r="A7" s="32"/>
      <c r="B7" s="35"/>
      <c r="C7" s="2" t="s">
        <v>11</v>
      </c>
      <c r="D7" s="5">
        <v>55</v>
      </c>
      <c r="E7" s="5">
        <v>85</v>
      </c>
      <c r="F7" s="5">
        <f t="shared" si="0"/>
        <v>140</v>
      </c>
    </row>
    <row r="8" spans="1:6" ht="89.25" x14ac:dyDescent="0.2">
      <c r="A8" s="33"/>
      <c r="B8" s="36"/>
      <c r="C8" s="2" t="s">
        <v>12</v>
      </c>
      <c r="D8" s="5">
        <v>20</v>
      </c>
      <c r="E8" s="5">
        <v>5</v>
      </c>
      <c r="F8" s="5">
        <f t="shared" si="0"/>
        <v>25</v>
      </c>
    </row>
    <row r="9" spans="1:6" ht="38.25" x14ac:dyDescent="0.2">
      <c r="A9" s="31">
        <v>3</v>
      </c>
      <c r="B9" s="34" t="s">
        <v>18</v>
      </c>
      <c r="C9" s="2" t="s">
        <v>13</v>
      </c>
      <c r="D9" s="5">
        <v>89</v>
      </c>
      <c r="E9" s="5">
        <v>296</v>
      </c>
      <c r="F9" s="5">
        <f t="shared" si="0"/>
        <v>385</v>
      </c>
    </row>
    <row r="10" spans="1:6" ht="38.25" x14ac:dyDescent="0.2">
      <c r="A10" s="32"/>
      <c r="B10" s="35"/>
      <c r="C10" s="2" t="s">
        <v>14</v>
      </c>
      <c r="D10" s="5">
        <v>10</v>
      </c>
      <c r="E10" s="5">
        <v>41</v>
      </c>
      <c r="F10" s="5">
        <f t="shared" si="0"/>
        <v>51</v>
      </c>
    </row>
    <row r="11" spans="1:6" ht="38.25" x14ac:dyDescent="0.2">
      <c r="A11" s="32"/>
      <c r="B11" s="35"/>
      <c r="C11" s="2" t="s">
        <v>44</v>
      </c>
      <c r="D11" s="5">
        <v>0</v>
      </c>
      <c r="E11" s="5">
        <v>0</v>
      </c>
      <c r="F11" s="5">
        <f t="shared" si="0"/>
        <v>0</v>
      </c>
    </row>
    <row r="12" spans="1:6" ht="25.5" x14ac:dyDescent="0.2">
      <c r="A12" s="32"/>
      <c r="B12" s="35"/>
      <c r="C12" s="2" t="s">
        <v>48</v>
      </c>
      <c r="D12" s="5">
        <v>0</v>
      </c>
      <c r="E12" s="5">
        <v>2</v>
      </c>
      <c r="F12" s="5">
        <f t="shared" si="0"/>
        <v>2</v>
      </c>
    </row>
    <row r="13" spans="1:6" ht="191.25" x14ac:dyDescent="0.2">
      <c r="A13" s="32"/>
      <c r="B13" s="35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2"/>
      <c r="B14" s="35"/>
      <c r="C14" s="2" t="s">
        <v>16</v>
      </c>
      <c r="D14" s="5">
        <v>4428</v>
      </c>
      <c r="E14" s="5">
        <v>0</v>
      </c>
      <c r="F14" s="5">
        <f t="shared" si="0"/>
        <v>4428</v>
      </c>
    </row>
    <row r="15" spans="1:6" ht="76.5" x14ac:dyDescent="0.2">
      <c r="A15" s="32"/>
      <c r="B15" s="35"/>
      <c r="C15" s="2" t="s">
        <v>17</v>
      </c>
      <c r="D15" s="5">
        <v>232</v>
      </c>
      <c r="E15" s="5">
        <v>0</v>
      </c>
      <c r="F15" s="5">
        <f>SUM(D15:E15)</f>
        <v>232</v>
      </c>
    </row>
    <row r="16" spans="1:6" ht="63.75" x14ac:dyDescent="0.2">
      <c r="A16" s="32"/>
      <c r="B16" s="35"/>
      <c r="C16" s="2" t="s">
        <v>37</v>
      </c>
      <c r="D16" s="5">
        <v>61</v>
      </c>
      <c r="E16" s="5">
        <v>0</v>
      </c>
      <c r="F16" s="5">
        <f t="shared" si="0"/>
        <v>61</v>
      </c>
    </row>
    <row r="17" spans="1:6" ht="63.75" x14ac:dyDescent="0.2">
      <c r="A17" s="33"/>
      <c r="B17" s="36"/>
      <c r="C17" s="2" t="s">
        <v>40</v>
      </c>
      <c r="D17" s="5">
        <v>123</v>
      </c>
      <c r="E17" s="5">
        <v>0</v>
      </c>
      <c r="F17" s="5">
        <v>123</v>
      </c>
    </row>
    <row r="18" spans="1:6" ht="38.25" x14ac:dyDescent="0.2">
      <c r="A18" s="31">
        <v>4</v>
      </c>
      <c r="B18" s="34" t="s">
        <v>19</v>
      </c>
      <c r="C18" s="3" t="s">
        <v>34</v>
      </c>
      <c r="D18" s="10">
        <v>86</v>
      </c>
      <c r="E18" s="10">
        <v>92</v>
      </c>
      <c r="F18" s="37">
        <f>SUM(D18:E20)</f>
        <v>1194</v>
      </c>
    </row>
    <row r="19" spans="1:6" ht="38.25" x14ac:dyDescent="0.2">
      <c r="A19" s="32"/>
      <c r="B19" s="35"/>
      <c r="C19" s="3" t="s">
        <v>35</v>
      </c>
      <c r="D19" s="10">
        <v>205</v>
      </c>
      <c r="E19" s="10">
        <v>170</v>
      </c>
      <c r="F19" s="38"/>
    </row>
    <row r="20" spans="1:6" ht="25.5" x14ac:dyDescent="0.2">
      <c r="A20" s="33"/>
      <c r="B20" s="36"/>
      <c r="C20" s="3" t="s">
        <v>36</v>
      </c>
      <c r="D20" s="10">
        <v>308</v>
      </c>
      <c r="E20" s="10">
        <v>333</v>
      </c>
      <c r="F20" s="39"/>
    </row>
    <row r="21" spans="1:6" ht="25.5" x14ac:dyDescent="0.2">
      <c r="A21" s="31">
        <v>5</v>
      </c>
      <c r="B21" s="34" t="s">
        <v>20</v>
      </c>
      <c r="C21" s="3" t="s">
        <v>31</v>
      </c>
      <c r="D21" s="5">
        <v>54</v>
      </c>
      <c r="E21" s="5">
        <v>27</v>
      </c>
      <c r="F21" s="5">
        <f t="shared" ref="F21:F34" si="1">SUM(D21:E21)</f>
        <v>81</v>
      </c>
    </row>
    <row r="22" spans="1:6" x14ac:dyDescent="0.2">
      <c r="A22" s="32"/>
      <c r="B22" s="35"/>
      <c r="C22" s="3" t="s">
        <v>49</v>
      </c>
      <c r="D22" s="5">
        <v>293</v>
      </c>
      <c r="E22" s="5">
        <v>326</v>
      </c>
      <c r="F22" s="5">
        <f t="shared" si="1"/>
        <v>619</v>
      </c>
    </row>
    <row r="23" spans="1:6" ht="89.25" x14ac:dyDescent="0.2">
      <c r="A23" s="32"/>
      <c r="B23" s="35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51" x14ac:dyDescent="0.2">
      <c r="A24" s="32"/>
      <c r="B24" s="35"/>
      <c r="C24" s="3" t="s">
        <v>21</v>
      </c>
      <c r="D24" s="5">
        <v>3</v>
      </c>
      <c r="E24" s="5">
        <v>0</v>
      </c>
      <c r="F24" s="5">
        <f t="shared" si="1"/>
        <v>3</v>
      </c>
    </row>
    <row r="25" spans="1:6" ht="51" x14ac:dyDescent="0.2">
      <c r="A25" s="32"/>
      <c r="B25" s="35"/>
      <c r="C25" s="3" t="s">
        <v>22</v>
      </c>
      <c r="D25" s="10">
        <v>26</v>
      </c>
      <c r="E25" s="10">
        <v>27</v>
      </c>
      <c r="F25" s="10">
        <f t="shared" si="1"/>
        <v>53</v>
      </c>
    </row>
    <row r="26" spans="1:6" ht="51" x14ac:dyDescent="0.2">
      <c r="A26" s="33"/>
      <c r="B26" s="36"/>
      <c r="C26" s="3" t="s">
        <v>23</v>
      </c>
      <c r="D26" s="10">
        <v>671</v>
      </c>
      <c r="E26" s="10">
        <v>795</v>
      </c>
      <c r="F26" s="10">
        <f t="shared" si="1"/>
        <v>1466</v>
      </c>
    </row>
    <row r="27" spans="1:6" ht="25.5" x14ac:dyDescent="0.2">
      <c r="A27" s="40">
        <v>6</v>
      </c>
      <c r="B27" s="34" t="s">
        <v>7</v>
      </c>
      <c r="C27" s="2" t="s">
        <v>24</v>
      </c>
      <c r="D27" s="5">
        <v>57</v>
      </c>
      <c r="E27" s="5">
        <v>88</v>
      </c>
      <c r="F27" s="15">
        <f t="shared" si="1"/>
        <v>145</v>
      </c>
    </row>
    <row r="28" spans="1:6" ht="51" x14ac:dyDescent="0.2">
      <c r="A28" s="40"/>
      <c r="B28" s="35"/>
      <c r="C28" s="2" t="s">
        <v>25</v>
      </c>
      <c r="D28" s="5">
        <v>1523</v>
      </c>
      <c r="E28" s="5">
        <v>820</v>
      </c>
      <c r="F28" s="5">
        <f t="shared" si="1"/>
        <v>2343</v>
      </c>
    </row>
    <row r="29" spans="1:6" ht="38.25" x14ac:dyDescent="0.2">
      <c r="A29" s="31">
        <v>7</v>
      </c>
      <c r="B29" s="34" t="s">
        <v>6</v>
      </c>
      <c r="C29" s="2" t="s">
        <v>26</v>
      </c>
      <c r="D29" s="5">
        <v>80</v>
      </c>
      <c r="E29" s="5">
        <v>290</v>
      </c>
      <c r="F29" s="5">
        <f t="shared" si="1"/>
        <v>370</v>
      </c>
    </row>
    <row r="30" spans="1:6" ht="89.25" x14ac:dyDescent="0.2">
      <c r="A30" s="32"/>
      <c r="B30" s="35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51" x14ac:dyDescent="0.2">
      <c r="A31" s="32"/>
      <c r="B31" s="35"/>
      <c r="C31" s="2" t="s">
        <v>38</v>
      </c>
      <c r="D31" s="5">
        <v>27</v>
      </c>
      <c r="E31" s="5">
        <v>3</v>
      </c>
      <c r="F31" s="5">
        <f t="shared" si="1"/>
        <v>30</v>
      </c>
    </row>
    <row r="32" spans="1:6" ht="38.25" x14ac:dyDescent="0.2">
      <c r="A32" s="32"/>
      <c r="B32" s="35"/>
      <c r="C32" s="2" t="s">
        <v>28</v>
      </c>
      <c r="D32" s="5">
        <v>46</v>
      </c>
      <c r="E32" s="5">
        <v>153</v>
      </c>
      <c r="F32" s="5">
        <f t="shared" si="1"/>
        <v>199</v>
      </c>
    </row>
    <row r="33" spans="1:6" ht="38.25" x14ac:dyDescent="0.2">
      <c r="A33" s="32"/>
      <c r="B33" s="35"/>
      <c r="C33" s="2" t="s">
        <v>29</v>
      </c>
      <c r="D33" s="5">
        <v>82</v>
      </c>
      <c r="E33" s="5">
        <v>177</v>
      </c>
      <c r="F33" s="5">
        <f t="shared" si="1"/>
        <v>259</v>
      </c>
    </row>
    <row r="34" spans="1:6" ht="38.25" x14ac:dyDescent="0.2">
      <c r="A34" s="32"/>
      <c r="B34" s="35"/>
      <c r="C34" s="2" t="s">
        <v>33</v>
      </c>
      <c r="D34" s="5">
        <v>389</v>
      </c>
      <c r="E34" s="5">
        <v>1294</v>
      </c>
      <c r="F34" s="5">
        <f t="shared" si="1"/>
        <v>1683</v>
      </c>
    </row>
    <row r="35" spans="1:6" ht="15.75" x14ac:dyDescent="0.2">
      <c r="A35" s="24" t="s">
        <v>32</v>
      </c>
      <c r="B35" s="24"/>
      <c r="C35" s="24"/>
      <c r="D35" s="22">
        <f>SUM(D4:D34)</f>
        <v>8977</v>
      </c>
      <c r="E35" s="22">
        <f>SUM(E4:E34)</f>
        <v>5661</v>
      </c>
      <c r="F35" s="9">
        <f>SUM(D35:E35)</f>
        <v>14638</v>
      </c>
    </row>
  </sheetData>
  <mergeCells count="16">
    <mergeCell ref="A29:A34"/>
    <mergeCell ref="B29:B34"/>
    <mergeCell ref="A35:C35"/>
    <mergeCell ref="A18:A20"/>
    <mergeCell ref="B18:B20"/>
    <mergeCell ref="F18:F20"/>
    <mergeCell ref="A21:A26"/>
    <mergeCell ref="B21:B26"/>
    <mergeCell ref="A27:A28"/>
    <mergeCell ref="B27:B28"/>
    <mergeCell ref="A1:F1"/>
    <mergeCell ref="A2:F2"/>
    <mergeCell ref="A5:A8"/>
    <mergeCell ref="B5:B8"/>
    <mergeCell ref="A9:A17"/>
    <mergeCell ref="B9:B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Oct2018</vt:lpstr>
      <vt:lpstr>Nov 2018</vt:lpstr>
      <vt:lpstr>DIC 2018</vt:lpstr>
      <vt:lpstr>ENE 2019</vt:lpstr>
      <vt:lpstr>FEBRERO 2019</vt:lpstr>
      <vt:lpstr>'Oct2018'!Títulos_a_imprimir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LopezV</dc:creator>
  <cp:lastModifiedBy>Calidad</cp:lastModifiedBy>
  <cp:lastPrinted>2018-09-24T14:52:01Z</cp:lastPrinted>
  <dcterms:created xsi:type="dcterms:W3CDTF">2010-02-02T15:57:12Z</dcterms:created>
  <dcterms:modified xsi:type="dcterms:W3CDTF">2019-02-26T20:13:39Z</dcterms:modified>
</cp:coreProperties>
</file>