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0" windowWidth="20115" windowHeight="8010" activeTab="1"/>
  </bookViews>
  <sheets>
    <sheet name="RELACION COSTO" sheetId="1" r:id="rId1"/>
    <sheet name="RELACION SERVICIOS" sheetId="2" r:id="rId2"/>
    <sheet name="Hoja3" sheetId="3" r:id="rId3"/>
  </sheets>
  <definedNames>
    <definedName name="_xlnm.Print_Area" localSheetId="0">'RELACION COSTO'!$A$1:$T$36</definedName>
    <definedName name="_xlnm.Print_Area" localSheetId="1">'RELACION SERVICIOS'!$A$1:$F$31</definedName>
  </definedNames>
  <calcPr calcId="144525"/>
</workbook>
</file>

<file path=xl/calcChain.xml><?xml version="1.0" encoding="utf-8"?>
<calcChain xmlns="http://schemas.openxmlformats.org/spreadsheetml/2006/main">
  <c r="G1" i="2" l="1"/>
  <c r="K1" i="1"/>
  <c r="E8" i="1"/>
  <c r="E13" i="1"/>
  <c r="E14" i="1"/>
  <c r="E15" i="1"/>
  <c r="E16" i="1"/>
  <c r="E17" i="1"/>
  <c r="E18" i="1"/>
  <c r="E19" i="1"/>
  <c r="E20" i="1"/>
  <c r="E21" i="1"/>
  <c r="E22" i="1"/>
  <c r="E23" i="1"/>
  <c r="E24" i="1"/>
  <c r="F26" i="1"/>
  <c r="F27" i="1"/>
  <c r="F28" i="1"/>
  <c r="E29" i="1"/>
  <c r="E30" i="1"/>
</calcChain>
</file>

<file path=xl/sharedStrings.xml><?xml version="1.0" encoding="utf-8"?>
<sst xmlns="http://schemas.openxmlformats.org/spreadsheetml/2006/main" count="266" uniqueCount="98">
  <si>
    <t>ACTUAL (EJERCICIO FISCAL 2017), LA BASE DE COBRO DEPENDE DIRECTAMENTE DEL MONTO QUE DICTE EL UMA.</t>
  </si>
  <si>
    <r>
      <t xml:space="preserve">POR LO TANTO </t>
    </r>
    <r>
      <rPr>
        <b/>
        <sz val="14"/>
        <color theme="1"/>
        <rFont val="Calibri"/>
        <family val="2"/>
        <scheme val="minor"/>
      </rPr>
      <t xml:space="preserve">LAS TARIFAS DE SERVICIOS CATASTRALES SON MODIFICADAS </t>
    </r>
    <r>
      <rPr>
        <sz val="14"/>
        <color theme="1"/>
        <rFont val="Calibri"/>
        <family val="2"/>
        <scheme val="minor"/>
      </rPr>
      <t xml:space="preserve">DEBIDO A QUE, EN BASE A LA LEY DE INGRESOS DEL MUNICIPIO DE MOCTEZUMA </t>
    </r>
  </si>
  <si>
    <r>
      <t xml:space="preserve">POR DISPOSICION DEL INSTITUTO NACIONAL DE ESTADISTICA Y  GEGRAFIA, LA UMA (UNIDAD DE MEDIDA Y ACTUALIZACION) SUBE DE </t>
    </r>
    <r>
      <rPr>
        <b/>
        <sz val="16"/>
        <color theme="1"/>
        <rFont val="Calibri"/>
        <family val="2"/>
        <scheme val="minor"/>
      </rPr>
      <t>$75.40 A $80.60</t>
    </r>
  </si>
  <si>
    <t>ESTIMADO CONTRIBUYENTE:</t>
  </si>
  <si>
    <t>ninguno</t>
  </si>
  <si>
    <t>LIE 2017</t>
  </si>
  <si>
    <t>A partir de 5 lados</t>
  </si>
  <si>
    <t>*Anexar copia de escritura del inmueble, *anexar plano o croquis a mano alzada con medidas y colindancias correspondientes.</t>
  </si>
  <si>
    <t>ELABORACION DE PLANO COMPLEJO</t>
  </si>
  <si>
    <t>Menos de cinco lados</t>
  </si>
  <si>
    <t xml:space="preserve">ELABORACION DE PLANO  SIMPLE </t>
  </si>
  <si>
    <t>Art21°LIE Mpal</t>
  </si>
  <si>
    <t>Por metro cuadrado</t>
  </si>
  <si>
    <t>*Anexar copia de escritura del inmueble, *anexar plano o croquis de localizacion, indicando como quedara la relotificacion del predio.</t>
  </si>
  <si>
    <t>RELOTIFICACION DE PREDIOS</t>
  </si>
  <si>
    <t>*Anexar copia de las escrituras de los inmuebles, *anexar plano o croquis de localizacion, indicando como quedara la fusion de los predios.</t>
  </si>
  <si>
    <t>FUSION DE PREDIOS</t>
  </si>
  <si>
    <t>10 mil mts el .15 y el excedete a .30 por cada mt2</t>
  </si>
  <si>
    <t>*Anexar copia de escritura del inmueble, *anexar plano o croquis de localizacion, indicando como quedara la subdivicion del predio.</t>
  </si>
  <si>
    <t>SUBDIVICION DE PREDIOS</t>
  </si>
  <si>
    <t>El pago de este concepto queda excento cunado se trata de: donacion, juicio sucesorio o por herencia mediante testamento</t>
  </si>
  <si>
    <t>Art11º LIE Mpal</t>
  </si>
  <si>
    <t>-</t>
  </si>
  <si>
    <t>1.33 por el valor catastral del inmueble</t>
  </si>
  <si>
    <t>inscripccion al padron de propiedad privada a nuevo propietario</t>
  </si>
  <si>
    <t>* Traer Traslado de dominio notarial</t>
  </si>
  <si>
    <t>TRASPASO DE PROPIEDAD PRIVADA</t>
  </si>
  <si>
    <t>POR PROPONER</t>
  </si>
  <si>
    <t>manifestacion e inscripccion</t>
  </si>
  <si>
    <t>*Contrato de donacion del terreno, copia de manifestacion catastral y de solicitud de inscripccion al padron.</t>
  </si>
  <si>
    <t>INSCRIPCCION PREVENTIVA</t>
  </si>
  <si>
    <t>Art36° LIE Mpal</t>
  </si>
  <si>
    <t>Otros</t>
  </si>
  <si>
    <t>*Anexar copia de escritura del inmueble, *anexar plano o croquis de localizacion, *nombre de colindantes y *direccion de colindantes.</t>
  </si>
  <si>
    <t>OTROS DESLINDES</t>
  </si>
  <si>
    <t>Costo jamas sera menor a 560.00</t>
  </si>
  <si>
    <t>En zona comercial/ Costo por metro</t>
  </si>
  <si>
    <t>DESLINDE COMERCIAL</t>
  </si>
  <si>
    <t>Casa o terreno particular</t>
  </si>
  <si>
    <t>DESLINDE PARTICULAR</t>
  </si>
  <si>
    <t>Zona interes social o popular CAMPO STO_LA LAGUNA_CRISTO REY</t>
  </si>
  <si>
    <t>DESLINDE POPULAR</t>
  </si>
  <si>
    <t>Zona en progreso</t>
  </si>
  <si>
    <t>DESLINDE 0</t>
  </si>
  <si>
    <t>Mza o region catastral/Emision del doc</t>
  </si>
  <si>
    <t>*Probar certeza juridica sobre el predio y datos de ubicación del mismo.</t>
  </si>
  <si>
    <t>COPIA DE PLANO</t>
  </si>
  <si>
    <t>Por cada certificacion en padron</t>
  </si>
  <si>
    <t>Probar certeza juridica del predio en cuestion</t>
  </si>
  <si>
    <t>OTRA CERTIFICACION</t>
  </si>
  <si>
    <t>Base Art36° LIE Mpal</t>
  </si>
  <si>
    <t>Verificar ubicación</t>
  </si>
  <si>
    <t>Proporcionar superficie del terreno</t>
  </si>
  <si>
    <t>UBICACIÓN DE PREDIO</t>
  </si>
  <si>
    <t>Medidas y colindancias</t>
  </si>
  <si>
    <t>Anexar plano original con dos copias de contengan: superficie del terreno, colindancias, cuadro de construccion, firma autografa del responsable, croquis de localizacion, copias de escritura y carta de conformidad de colindantes, solo si aplica</t>
  </si>
  <si>
    <t>CERTIFICACION FISICA PREDIO</t>
  </si>
  <si>
    <t>Revisar si esta empadronado un terreno y emitir certificado</t>
  </si>
  <si>
    <t>*Probar que se cuenta con el interes juridico para solicitar documentacion del predio. * En el caso de certificacion de documentos, anexar plano o croquis de localizacion y/o documentos para su certificacion</t>
  </si>
  <si>
    <t>CERTIFICACION EN PADRON</t>
  </si>
  <si>
    <t>Elaboracion avaluo</t>
  </si>
  <si>
    <t>*Solicitud o manifestacion catastral llena con datos: Nombre del propietario, ubicación del inmueble, clave catastral, superficie del terreno, indicar si es construido o baldo, medidas y colindancias, croquis de localización, areas de construccion, y uso de suelo.</t>
  </si>
  <si>
    <t>AVALUO</t>
  </si>
  <si>
    <t>Base Art35° LIE</t>
  </si>
  <si>
    <t>Compra venta de terreno particular</t>
  </si>
  <si>
    <t>*Copia de manifestacion catastral e identificacion de las partes</t>
  </si>
  <si>
    <t>CONTRATO DE COMPRA VENTA</t>
  </si>
  <si>
    <t>Art33° LIE Mpal</t>
  </si>
  <si>
    <t>Asignacion de No.</t>
  </si>
  <si>
    <t>El solicitante debe traer el numero que se le va a asignar.</t>
  </si>
  <si>
    <t>NOMENCLATURA INT</t>
  </si>
  <si>
    <t>NOMENCLATURA</t>
  </si>
  <si>
    <t>No aplica</t>
  </si>
  <si>
    <t>Codigo Fiscal del Estado de San Luis Potosí</t>
  </si>
  <si>
    <t>1.49% sobre monto predial</t>
  </si>
  <si>
    <t>NA</t>
  </si>
  <si>
    <t>Mensual, aumenta un 1.42% por mes de no pago de predial</t>
  </si>
  <si>
    <t>Recibo del pago anterior</t>
  </si>
  <si>
    <t>RECARGOS PREDIAL</t>
  </si>
  <si>
    <r>
      <t xml:space="preserve">INAPAM, discapacitados, indigenas, jubilados y pensionados </t>
    </r>
    <r>
      <rPr>
        <b/>
        <sz val="11"/>
        <color theme="1"/>
        <rFont val="Calibri"/>
        <family val="2"/>
        <scheme val="minor"/>
      </rPr>
      <t>SOLO CASA HABITACION</t>
    </r>
  </si>
  <si>
    <t>Art 6°II LIE Mpal</t>
  </si>
  <si>
    <t>Pago por predial</t>
  </si>
  <si>
    <t>PAGO DE PREDIAL</t>
  </si>
  <si>
    <t>Aplica sí</t>
  </si>
  <si>
    <t>DESCUENTO</t>
  </si>
  <si>
    <t>fundamento legal</t>
  </si>
  <si>
    <t>COSTO</t>
  </si>
  <si>
    <t>Sin redondear</t>
  </si>
  <si>
    <t>UMA</t>
  </si>
  <si>
    <t>DESCRIPCION</t>
  </si>
  <si>
    <t>REQUISITOS</t>
  </si>
  <si>
    <t>SERVICIO</t>
  </si>
  <si>
    <t>EJERCICIO FISCAL 2018</t>
  </si>
  <si>
    <t>RELACION SERVICIO-COSTO</t>
  </si>
  <si>
    <t>www.beta.inegi.org.mx/temas/uma/</t>
  </si>
  <si>
    <t>EL VENDEDOR: ES CONTRATO CON SINDICO/ MAS DE LO QUE SE DEBA DE PREDIAL/EL COMPRADOR: 302 PAGO POR LA INCRIPCCION</t>
  </si>
  <si>
    <t>NOTA</t>
  </si>
  <si>
    <r>
      <t xml:space="preserve">Aplica descuentos a INAPAM, discapacitados, indigenas, jubilados y pensionados </t>
    </r>
    <r>
      <rPr>
        <b/>
        <sz val="11"/>
        <color theme="1"/>
        <rFont val="Calibri"/>
        <family val="2"/>
        <scheme val="minor"/>
      </rPr>
      <t>SOLO CASA HABITACION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</si>
</sst>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i/>
      <sz val="20"/>
      <color theme="1"/>
      <name val="Calibri"/>
      <family val="2"/>
      <scheme val="minor"/>
    </font>
    <font>
      <b/>
      <i/>
      <sz val="20"/>
      <color theme="4" tint="-0.249977111117893"/>
      <name val="Calibri"/>
      <family val="2"/>
      <scheme val="minor"/>
    </font>
    <font>
      <b/>
      <i/>
      <sz val="12"/>
      <color theme="4" tint="-0.249977111117893"/>
      <name val="Calibri"/>
      <family val="2"/>
      <scheme val="minor"/>
    </font>
    <font>
      <b/>
      <sz val="1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3">
    <border>
      <left/>
      <right/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59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4" fillId="0" borderId="0" xfId="0" applyFont="1" applyFill="1" applyBorder="1" applyAlignment="1"/>
    <xf numFmtId="0" fontId="0" fillId="0" borderId="0" xfId="0" applyBorder="1" applyAlignment="1"/>
    <xf numFmtId="0" fontId="0" fillId="0" borderId="0" xfId="0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/>
    <xf numFmtId="0" fontId="2" fillId="0" borderId="0" xfId="0" applyFont="1" applyBorder="1"/>
    <xf numFmtId="0" fontId="2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6" fillId="0" borderId="0" xfId="0" applyFont="1" applyFill="1" applyBorder="1" applyAlignme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3" xfId="0" applyBorder="1"/>
    <xf numFmtId="44" fontId="2" fillId="0" borderId="3" xfId="0" applyNumberFormat="1" applyFont="1" applyBorder="1"/>
    <xf numFmtId="0" fontId="2" fillId="0" borderId="3" xfId="0" applyFont="1" applyBorder="1" applyAlignment="1">
      <alignment wrapText="1"/>
    </xf>
    <xf numFmtId="0" fontId="0" fillId="0" borderId="3" xfId="0" applyBorder="1" applyAlignment="1">
      <alignment wrapText="1"/>
    </xf>
    <xf numFmtId="0" fontId="0" fillId="0" borderId="2" xfId="0" applyBorder="1" applyAlignment="1">
      <alignment wrapText="1"/>
    </xf>
    <xf numFmtId="0" fontId="0" fillId="0" borderId="2" xfId="0" applyBorder="1" applyAlignment="1"/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10" fontId="2" fillId="0" borderId="3" xfId="0" applyNumberFormat="1" applyFont="1" applyBorder="1" applyAlignment="1">
      <alignment wrapText="1"/>
    </xf>
    <xf numFmtId="0" fontId="2" fillId="0" borderId="4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Fill="1" applyBorder="1" applyAlignment="1">
      <alignment wrapText="1"/>
    </xf>
    <xf numFmtId="0" fontId="1" fillId="0" borderId="2" xfId="0" applyFont="1" applyBorder="1" applyAlignment="1">
      <alignment wrapText="1"/>
    </xf>
    <xf numFmtId="9" fontId="0" fillId="0" borderId="5" xfId="0" applyNumberFormat="1" applyBorder="1" applyAlignment="1">
      <alignment horizontal="center" wrapText="1"/>
    </xf>
    <xf numFmtId="9" fontId="0" fillId="0" borderId="6" xfId="0" applyNumberFormat="1" applyBorder="1" applyAlignment="1">
      <alignment horizontal="center" wrapText="1"/>
    </xf>
    <xf numFmtId="9" fontId="0" fillId="0" borderId="6" xfId="0" applyNumberFormat="1" applyBorder="1"/>
    <xf numFmtId="0" fontId="0" fillId="0" borderId="4" xfId="0" applyBorder="1" applyAlignment="1">
      <alignment horizontal="left" wrapText="1"/>
    </xf>
    <xf numFmtId="44" fontId="4" fillId="0" borderId="4" xfId="0" applyNumberFormat="1" applyFont="1" applyBorder="1" applyAlignment="1">
      <alignment horizontal="center" wrapText="1"/>
    </xf>
    <xf numFmtId="0" fontId="2" fillId="0" borderId="4" xfId="0" applyFont="1" applyBorder="1" applyAlignment="1">
      <alignment horizontal="right" wrapText="1"/>
    </xf>
    <xf numFmtId="0" fontId="0" fillId="0" borderId="6" xfId="0" applyBorder="1" applyAlignment="1">
      <alignment wrapText="1"/>
    </xf>
    <xf numFmtId="44" fontId="2" fillId="0" borderId="4" xfId="0" applyNumberFormat="1" applyFont="1" applyBorder="1"/>
    <xf numFmtId="0" fontId="0" fillId="0" borderId="4" xfId="0" applyBorder="1" applyAlignment="1">
      <alignment wrapText="1"/>
    </xf>
    <xf numFmtId="9" fontId="0" fillId="0" borderId="7" xfId="0" applyNumberFormat="1" applyBorder="1" applyAlignment="1">
      <alignment horizontal="center" wrapText="1"/>
    </xf>
    <xf numFmtId="9" fontId="0" fillId="0" borderId="8" xfId="0" applyNumberFormat="1" applyBorder="1" applyAlignment="1">
      <alignment horizontal="center" wrapText="1"/>
    </xf>
    <xf numFmtId="0" fontId="0" fillId="0" borderId="4" xfId="0" applyBorder="1"/>
    <xf numFmtId="0" fontId="0" fillId="0" borderId="8" xfId="0" applyBorder="1" applyAlignment="1">
      <alignment wrapText="1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9" fillId="0" borderId="0" xfId="0" applyFont="1" applyFill="1"/>
    <xf numFmtId="0" fontId="10" fillId="0" borderId="0" xfId="0" applyFont="1" applyFill="1"/>
    <xf numFmtId="0" fontId="7" fillId="0" borderId="0" xfId="0" applyFont="1"/>
    <xf numFmtId="0" fontId="11" fillId="0" borderId="0" xfId="0" applyFont="1"/>
    <xf numFmtId="0" fontId="13" fillId="0" borderId="0" xfId="1" applyFont="1"/>
    <xf numFmtId="44" fontId="6" fillId="0" borderId="12" xfId="0" applyNumberFormat="1" applyFont="1" applyBorder="1" applyAlignment="1">
      <alignment horizontal="left"/>
    </xf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100542</xdr:colOff>
      <xdr:row>0</xdr:row>
      <xdr:rowOff>211666</xdr:rowOff>
    </xdr:from>
    <xdr:to>
      <xdr:col>0</xdr:col>
      <xdr:colOff>1333500</xdr:colOff>
      <xdr:row>5</xdr:row>
      <xdr:rowOff>247553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0542" y="192616"/>
          <a:ext cx="661458" cy="950287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119592</xdr:colOff>
      <xdr:row>0</xdr:row>
      <xdr:rowOff>40216</xdr:rowOff>
    </xdr:from>
    <xdr:to>
      <xdr:col>0</xdr:col>
      <xdr:colOff>1211668</xdr:colOff>
      <xdr:row>5</xdr:row>
      <xdr:rowOff>152400</xdr:rowOff>
    </xdr:to>
    <xdr:pic>
      <xdr:nvPicPr>
        <xdr:cNvPr id="5" name="4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592" y="40216"/>
          <a:ext cx="1092076" cy="129328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beta.inegi.org.mx/temas/uma/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beta.inegi.org.mx/temas/um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K36"/>
  <sheetViews>
    <sheetView view="pageBreakPreview" zoomScale="60" zoomScaleNormal="100" workbookViewId="0">
      <selection activeCell="O3" sqref="O3"/>
    </sheetView>
  </sheetViews>
  <sheetFormatPr baseColWidth="10" defaultRowHeight="26.25" x14ac:dyDescent="0.4"/>
  <cols>
    <col min="1" max="1" width="33.140625" customWidth="1"/>
    <col min="2" max="2" width="54.28515625" customWidth="1"/>
    <col min="3" max="3" width="25.140625" customWidth="1"/>
    <col min="4" max="4" width="12.85546875" style="1" customWidth="1"/>
    <col min="5" max="5" width="16.28515625" style="1" hidden="1" customWidth="1"/>
    <col min="6" max="6" width="16.28515625" style="1" customWidth="1"/>
    <col min="7" max="7" width="22.85546875" customWidth="1"/>
    <col min="8" max="8" width="16.28515625" customWidth="1"/>
    <col min="9" max="9" width="18.28515625" customWidth="1"/>
    <col min="10" max="10" width="27" customWidth="1"/>
    <col min="11" max="11" width="11.85546875" customWidth="1"/>
  </cols>
  <sheetData>
    <row r="1" spans="1:11" x14ac:dyDescent="0.4">
      <c r="H1" s="58" t="s">
        <v>88</v>
      </c>
      <c r="I1" s="57">
        <v>80.599999999999994</v>
      </c>
      <c r="J1">
        <v>0</v>
      </c>
      <c r="K1">
        <f>I1*J1</f>
        <v>0</v>
      </c>
    </row>
    <row r="2" spans="1:11" x14ac:dyDescent="0.4">
      <c r="H2" s="56" t="s">
        <v>94</v>
      </c>
    </row>
    <row r="3" spans="1:11" x14ac:dyDescent="0.4">
      <c r="B3" s="55" t="s">
        <v>93</v>
      </c>
      <c r="D3" s="54"/>
      <c r="E3" s="54"/>
    </row>
    <row r="4" spans="1:11" x14ac:dyDescent="0.4">
      <c r="B4" s="53" t="s">
        <v>92</v>
      </c>
      <c r="D4" s="52"/>
      <c r="E4" s="52"/>
      <c r="F4" s="51"/>
      <c r="G4" s="50"/>
      <c r="H4" s="50"/>
    </row>
    <row r="6" spans="1:11" ht="27" thickBot="1" x14ac:dyDescent="0.45"/>
    <row r="7" spans="1:11" ht="27" thickBot="1" x14ac:dyDescent="0.45">
      <c r="A7" s="46" t="s">
        <v>91</v>
      </c>
      <c r="B7" s="46" t="s">
        <v>90</v>
      </c>
      <c r="C7" s="47" t="s">
        <v>89</v>
      </c>
      <c r="D7" s="48" t="s">
        <v>88</v>
      </c>
      <c r="E7" s="49" t="s">
        <v>87</v>
      </c>
      <c r="F7" s="48" t="s">
        <v>86</v>
      </c>
      <c r="G7" s="47" t="s">
        <v>85</v>
      </c>
      <c r="H7" s="46" t="s">
        <v>84</v>
      </c>
      <c r="I7" s="45" t="s">
        <v>83</v>
      </c>
      <c r="J7" s="44"/>
    </row>
    <row r="8" spans="1:11" ht="58.5" customHeight="1" x14ac:dyDescent="0.4">
      <c r="A8" s="43" t="s">
        <v>82</v>
      </c>
      <c r="B8" s="37" t="s">
        <v>77</v>
      </c>
      <c r="C8" s="39" t="s">
        <v>81</v>
      </c>
      <c r="D8" s="26">
        <v>4</v>
      </c>
      <c r="E8" s="26">
        <f>$I$1*4</f>
        <v>322.39999999999998</v>
      </c>
      <c r="F8" s="38">
        <v>322</v>
      </c>
      <c r="G8" s="42" t="s">
        <v>80</v>
      </c>
      <c r="H8" s="33">
        <v>0.7</v>
      </c>
      <c r="I8" s="41" t="s">
        <v>79</v>
      </c>
      <c r="J8" s="40"/>
    </row>
    <row r="9" spans="1:11" ht="66.75" customHeight="1" x14ac:dyDescent="0.4">
      <c r="A9" s="37" t="s">
        <v>78</v>
      </c>
      <c r="B9" s="37" t="s">
        <v>77</v>
      </c>
      <c r="C9" s="34" t="s">
        <v>76</v>
      </c>
      <c r="D9" s="36" t="s">
        <v>75</v>
      </c>
      <c r="E9" s="26"/>
      <c r="F9" s="35" t="s">
        <v>74</v>
      </c>
      <c r="G9" s="34" t="s">
        <v>73</v>
      </c>
      <c r="H9" s="33" t="s">
        <v>72</v>
      </c>
      <c r="I9" s="32"/>
      <c r="J9" s="31"/>
    </row>
    <row r="10" spans="1:11" ht="36" customHeight="1" x14ac:dyDescent="0.4">
      <c r="A10" s="21" t="s">
        <v>71</v>
      </c>
      <c r="B10" s="21" t="s">
        <v>69</v>
      </c>
      <c r="C10" s="20" t="s">
        <v>68</v>
      </c>
      <c r="D10" s="19" t="s">
        <v>22</v>
      </c>
      <c r="E10" s="19" t="s">
        <v>22</v>
      </c>
      <c r="F10" s="18">
        <v>41</v>
      </c>
      <c r="G10" s="17" t="s">
        <v>67</v>
      </c>
      <c r="H10" s="16"/>
      <c r="I10" s="15"/>
      <c r="J10" s="14"/>
    </row>
    <row r="11" spans="1:11" ht="37.5" customHeight="1" x14ac:dyDescent="0.4">
      <c r="A11" s="21" t="s">
        <v>70</v>
      </c>
      <c r="B11" s="21" t="s">
        <v>69</v>
      </c>
      <c r="C11" s="20" t="s">
        <v>68</v>
      </c>
      <c r="D11" s="19" t="s">
        <v>22</v>
      </c>
      <c r="E11" s="19" t="s">
        <v>22</v>
      </c>
      <c r="F11" s="18">
        <v>30</v>
      </c>
      <c r="G11" s="17" t="s">
        <v>67</v>
      </c>
      <c r="H11" s="16"/>
      <c r="I11" s="28"/>
      <c r="J11" s="27"/>
    </row>
    <row r="12" spans="1:11" ht="72" customHeight="1" x14ac:dyDescent="0.4">
      <c r="A12" s="30" t="s">
        <v>66</v>
      </c>
      <c r="B12" s="29" t="s">
        <v>65</v>
      </c>
      <c r="C12" s="20" t="s">
        <v>64</v>
      </c>
      <c r="D12" s="19" t="s">
        <v>22</v>
      </c>
      <c r="E12" s="19" t="s">
        <v>22</v>
      </c>
      <c r="F12" s="18">
        <v>520</v>
      </c>
      <c r="G12" s="17" t="s">
        <v>63</v>
      </c>
      <c r="H12" s="16" t="s">
        <v>4</v>
      </c>
      <c r="I12" s="24" t="s">
        <v>95</v>
      </c>
      <c r="J12" s="23"/>
    </row>
    <row r="13" spans="1:11" ht="84" customHeight="1" x14ac:dyDescent="0.4">
      <c r="A13" s="21" t="s">
        <v>62</v>
      </c>
      <c r="B13" s="21" t="s">
        <v>61</v>
      </c>
      <c r="C13" s="20" t="s">
        <v>60</v>
      </c>
      <c r="D13" s="19">
        <v>5</v>
      </c>
      <c r="E13" s="26">
        <f>D13*$I$1</f>
        <v>403</v>
      </c>
      <c r="F13" s="18">
        <v>403</v>
      </c>
      <c r="G13" s="17" t="s">
        <v>31</v>
      </c>
      <c r="H13" s="16" t="s">
        <v>4</v>
      </c>
      <c r="I13" s="15" t="s">
        <v>22</v>
      </c>
      <c r="J13" s="14"/>
    </row>
    <row r="14" spans="1:11" ht="48.75" customHeight="1" x14ac:dyDescent="0.4">
      <c r="A14" s="21" t="s">
        <v>59</v>
      </c>
      <c r="B14" s="21" t="s">
        <v>58</v>
      </c>
      <c r="C14" s="20" t="s">
        <v>57</v>
      </c>
      <c r="D14" s="19">
        <v>1.5</v>
      </c>
      <c r="E14" s="26">
        <f>D14*$I$1</f>
        <v>120.89999999999999</v>
      </c>
      <c r="F14" s="18">
        <v>121</v>
      </c>
      <c r="G14" s="17" t="s">
        <v>31</v>
      </c>
      <c r="H14" s="16" t="s">
        <v>4</v>
      </c>
      <c r="I14" s="15" t="s">
        <v>22</v>
      </c>
      <c r="J14" s="14"/>
    </row>
    <row r="15" spans="1:11" ht="84" customHeight="1" x14ac:dyDescent="0.4">
      <c r="A15" s="21" t="s">
        <v>56</v>
      </c>
      <c r="B15" s="21" t="s">
        <v>55</v>
      </c>
      <c r="C15" s="20" t="s">
        <v>54</v>
      </c>
      <c r="D15" s="19">
        <v>1.5</v>
      </c>
      <c r="E15" s="26">
        <f>D15*$I$1</f>
        <v>120.89999999999999</v>
      </c>
      <c r="F15" s="18">
        <v>121</v>
      </c>
      <c r="G15" s="17" t="s">
        <v>31</v>
      </c>
      <c r="H15" s="16" t="s">
        <v>4</v>
      </c>
      <c r="I15" s="15" t="s">
        <v>22</v>
      </c>
      <c r="J15" s="14"/>
    </row>
    <row r="16" spans="1:11" ht="30" customHeight="1" x14ac:dyDescent="0.4">
      <c r="A16" s="21" t="s">
        <v>53</v>
      </c>
      <c r="B16" s="21" t="s">
        <v>52</v>
      </c>
      <c r="C16" s="20" t="s">
        <v>51</v>
      </c>
      <c r="D16" s="19">
        <v>2</v>
      </c>
      <c r="E16" s="26">
        <f>D16*$I$1</f>
        <v>161.19999999999999</v>
      </c>
      <c r="F16" s="18">
        <v>160</v>
      </c>
      <c r="G16" s="17" t="s">
        <v>50</v>
      </c>
      <c r="H16" s="16" t="s">
        <v>4</v>
      </c>
      <c r="I16" s="15" t="s">
        <v>22</v>
      </c>
      <c r="J16" s="14"/>
    </row>
    <row r="17" spans="1:10" ht="53.25" customHeight="1" x14ac:dyDescent="0.4">
      <c r="A17" s="21" t="s">
        <v>49</v>
      </c>
      <c r="B17" s="21" t="s">
        <v>48</v>
      </c>
      <c r="C17" s="20" t="s">
        <v>47</v>
      </c>
      <c r="D17" s="19">
        <v>1.5</v>
      </c>
      <c r="E17" s="26">
        <f>D17*$I$1</f>
        <v>120.89999999999999</v>
      </c>
      <c r="F17" s="18">
        <v>121</v>
      </c>
      <c r="G17" s="17" t="s">
        <v>31</v>
      </c>
      <c r="H17" s="16" t="s">
        <v>4</v>
      </c>
      <c r="I17" s="15" t="s">
        <v>22</v>
      </c>
      <c r="J17" s="14"/>
    </row>
    <row r="18" spans="1:10" ht="62.25" customHeight="1" x14ac:dyDescent="0.4">
      <c r="A18" s="21" t="s">
        <v>46</v>
      </c>
      <c r="B18" s="21" t="s">
        <v>45</v>
      </c>
      <c r="C18" s="20" t="s">
        <v>44</v>
      </c>
      <c r="D18" s="19">
        <v>10</v>
      </c>
      <c r="E18" s="26">
        <f>D18*$I$1</f>
        <v>806</v>
      </c>
      <c r="F18" s="18">
        <v>806</v>
      </c>
      <c r="G18" s="17" t="s">
        <v>31</v>
      </c>
      <c r="H18" s="16" t="s">
        <v>4</v>
      </c>
      <c r="I18" s="15" t="s">
        <v>22</v>
      </c>
      <c r="J18" s="14"/>
    </row>
    <row r="19" spans="1:10" ht="75" customHeight="1" x14ac:dyDescent="0.4">
      <c r="A19" s="21" t="s">
        <v>43</v>
      </c>
      <c r="B19" s="21" t="s">
        <v>33</v>
      </c>
      <c r="C19" s="20" t="s">
        <v>42</v>
      </c>
      <c r="D19" s="19"/>
      <c r="E19" s="26">
        <f>D19*$I$1</f>
        <v>0</v>
      </c>
      <c r="F19" s="18">
        <v>0</v>
      </c>
      <c r="G19" s="17" t="s">
        <v>31</v>
      </c>
      <c r="H19" s="16" t="s">
        <v>4</v>
      </c>
      <c r="I19" s="15" t="s">
        <v>22</v>
      </c>
      <c r="J19" s="14"/>
    </row>
    <row r="20" spans="1:10" ht="75" hidden="1" customHeight="1" x14ac:dyDescent="0.4">
      <c r="A20" s="21" t="s">
        <v>41</v>
      </c>
      <c r="B20" s="21" t="s">
        <v>33</v>
      </c>
      <c r="C20" s="20" t="s">
        <v>40</v>
      </c>
      <c r="D20" s="19">
        <v>2</v>
      </c>
      <c r="E20" s="26">
        <f>D20*$I$1</f>
        <v>161.19999999999999</v>
      </c>
      <c r="F20" s="18">
        <v>161</v>
      </c>
      <c r="G20" s="17" t="s">
        <v>31</v>
      </c>
      <c r="H20" s="16" t="s">
        <v>4</v>
      </c>
      <c r="I20" s="15" t="s">
        <v>22</v>
      </c>
      <c r="J20" s="14"/>
    </row>
    <row r="21" spans="1:10" ht="60" customHeight="1" x14ac:dyDescent="0.4">
      <c r="A21" s="21" t="s">
        <v>39</v>
      </c>
      <c r="B21" s="21" t="s">
        <v>33</v>
      </c>
      <c r="C21" s="20" t="s">
        <v>38</v>
      </c>
      <c r="D21" s="19">
        <v>7</v>
      </c>
      <c r="E21" s="26">
        <f>D21*$I$1</f>
        <v>564.19999999999993</v>
      </c>
      <c r="F21" s="18">
        <v>564</v>
      </c>
      <c r="G21" s="17" t="s">
        <v>31</v>
      </c>
      <c r="H21" s="16" t="s">
        <v>4</v>
      </c>
      <c r="I21" s="28"/>
      <c r="J21" s="27"/>
    </row>
    <row r="22" spans="1:10" ht="51" customHeight="1" x14ac:dyDescent="0.4">
      <c r="A22" s="21" t="s">
        <v>37</v>
      </c>
      <c r="B22" s="21" t="s">
        <v>33</v>
      </c>
      <c r="C22" s="20" t="s">
        <v>36</v>
      </c>
      <c r="D22" s="19">
        <v>7</v>
      </c>
      <c r="E22" s="26">
        <f>D22*$I$1</f>
        <v>564.19999999999993</v>
      </c>
      <c r="F22" s="18">
        <v>564</v>
      </c>
      <c r="G22" s="17" t="s">
        <v>31</v>
      </c>
      <c r="H22" s="16" t="s">
        <v>4</v>
      </c>
      <c r="I22" s="15" t="s">
        <v>35</v>
      </c>
      <c r="J22" s="14"/>
    </row>
    <row r="23" spans="1:10" ht="15" hidden="1" customHeight="1" x14ac:dyDescent="0.4">
      <c r="A23" s="21" t="s">
        <v>34</v>
      </c>
      <c r="B23" s="21" t="s">
        <v>33</v>
      </c>
      <c r="C23" s="20" t="s">
        <v>32</v>
      </c>
      <c r="D23" s="19">
        <v>3.5</v>
      </c>
      <c r="E23" s="26">
        <f>D23*$I$1</f>
        <v>282.09999999999997</v>
      </c>
      <c r="F23" s="18">
        <v>282</v>
      </c>
      <c r="G23" s="17" t="s">
        <v>31</v>
      </c>
      <c r="H23" s="16" t="s">
        <v>4</v>
      </c>
      <c r="I23" s="15" t="s">
        <v>22</v>
      </c>
      <c r="J23" s="14"/>
    </row>
    <row r="24" spans="1:10" ht="39" customHeight="1" x14ac:dyDescent="0.4">
      <c r="A24" s="22" t="s">
        <v>30</v>
      </c>
      <c r="B24" s="21" t="s">
        <v>29</v>
      </c>
      <c r="C24" s="20" t="s">
        <v>28</v>
      </c>
      <c r="D24" s="19">
        <v>4</v>
      </c>
      <c r="E24" s="19">
        <f>D24*$I$1</f>
        <v>322.39999999999998</v>
      </c>
      <c r="F24" s="18">
        <v>322</v>
      </c>
      <c r="G24" s="17" t="s">
        <v>27</v>
      </c>
      <c r="H24" s="16" t="s">
        <v>4</v>
      </c>
      <c r="I24" s="15"/>
      <c r="J24" s="14"/>
    </row>
    <row r="25" spans="1:10" ht="71.25" customHeight="1" x14ac:dyDescent="0.4">
      <c r="A25" s="21" t="s">
        <v>26</v>
      </c>
      <c r="B25" s="22" t="s">
        <v>25</v>
      </c>
      <c r="C25" s="20" t="s">
        <v>24</v>
      </c>
      <c r="D25" s="25">
        <v>1.3299999999999999E-2</v>
      </c>
      <c r="E25" s="19" t="s">
        <v>23</v>
      </c>
      <c r="F25" s="18" t="s">
        <v>22</v>
      </c>
      <c r="G25" s="17" t="s">
        <v>21</v>
      </c>
      <c r="H25" s="16" t="s">
        <v>4</v>
      </c>
      <c r="I25" s="24" t="s">
        <v>20</v>
      </c>
      <c r="J25" s="23"/>
    </row>
    <row r="26" spans="1:10" ht="53.25" customHeight="1" x14ac:dyDescent="0.4">
      <c r="A26" s="22" t="s">
        <v>19</v>
      </c>
      <c r="B26" s="21" t="s">
        <v>18</v>
      </c>
      <c r="C26" s="20" t="s">
        <v>17</v>
      </c>
      <c r="D26" s="19">
        <v>0.15</v>
      </c>
      <c r="E26" s="19">
        <v>1</v>
      </c>
      <c r="F26" s="18">
        <f>D26*E26</f>
        <v>0.15</v>
      </c>
      <c r="G26" s="17" t="s">
        <v>11</v>
      </c>
      <c r="H26" s="16" t="s">
        <v>4</v>
      </c>
      <c r="I26" s="15"/>
      <c r="J26" s="14"/>
    </row>
    <row r="27" spans="1:10" ht="66" customHeight="1" x14ac:dyDescent="0.4">
      <c r="A27" s="22" t="s">
        <v>16</v>
      </c>
      <c r="B27" s="21" t="s">
        <v>15</v>
      </c>
      <c r="C27" s="20" t="s">
        <v>12</v>
      </c>
      <c r="D27" s="19">
        <v>0.15</v>
      </c>
      <c r="E27" s="19">
        <v>1</v>
      </c>
      <c r="F27" s="18">
        <f>D27*E27</f>
        <v>0.15</v>
      </c>
      <c r="G27" s="17" t="s">
        <v>11</v>
      </c>
      <c r="H27" s="16" t="s">
        <v>4</v>
      </c>
      <c r="I27" s="15"/>
      <c r="J27" s="14"/>
    </row>
    <row r="28" spans="1:10" ht="77.25" x14ac:dyDescent="0.4">
      <c r="A28" s="22" t="s">
        <v>14</v>
      </c>
      <c r="B28" s="21" t="s">
        <v>13</v>
      </c>
      <c r="C28" s="20" t="s">
        <v>12</v>
      </c>
      <c r="D28" s="19">
        <v>0.15</v>
      </c>
      <c r="E28" s="19">
        <v>1</v>
      </c>
      <c r="F28" s="18">
        <f>D28*E28</f>
        <v>0.15</v>
      </c>
      <c r="G28" s="17" t="s">
        <v>11</v>
      </c>
      <c r="H28" s="16" t="s">
        <v>4</v>
      </c>
      <c r="I28" s="15"/>
      <c r="J28" s="14"/>
    </row>
    <row r="29" spans="1:10" ht="77.25" hidden="1" x14ac:dyDescent="0.4">
      <c r="A29" s="22" t="s">
        <v>10</v>
      </c>
      <c r="B29" s="21" t="s">
        <v>7</v>
      </c>
      <c r="C29" s="20" t="s">
        <v>9</v>
      </c>
      <c r="D29" s="19">
        <v>1.5</v>
      </c>
      <c r="E29" s="19">
        <f>D29*I1</f>
        <v>120.89999999999999</v>
      </c>
      <c r="F29" s="18">
        <v>121</v>
      </c>
      <c r="G29" s="17" t="s">
        <v>5</v>
      </c>
      <c r="H29" s="16" t="s">
        <v>4</v>
      </c>
      <c r="I29" s="15"/>
      <c r="J29" s="14"/>
    </row>
    <row r="30" spans="1:10" ht="77.25" hidden="1" x14ac:dyDescent="0.4">
      <c r="A30" s="22" t="s">
        <v>8</v>
      </c>
      <c r="B30" s="21" t="s">
        <v>7</v>
      </c>
      <c r="C30" s="20" t="s">
        <v>6</v>
      </c>
      <c r="D30" s="19">
        <v>3</v>
      </c>
      <c r="E30" s="19">
        <f>D30*I1</f>
        <v>241.79999999999998</v>
      </c>
      <c r="F30" s="18">
        <v>242</v>
      </c>
      <c r="G30" s="17" t="s">
        <v>5</v>
      </c>
      <c r="H30" s="16" t="s">
        <v>4</v>
      </c>
      <c r="I30" s="15"/>
      <c r="J30" s="14"/>
    </row>
    <row r="31" spans="1:10" x14ac:dyDescent="0.4">
      <c r="A31" s="5"/>
      <c r="B31" s="5"/>
      <c r="C31" s="12"/>
      <c r="D31" s="11"/>
      <c r="E31" s="11"/>
      <c r="F31" s="10"/>
      <c r="G31" s="9"/>
      <c r="H31" s="9"/>
      <c r="I31" s="8"/>
      <c r="J31" s="8"/>
    </row>
    <row r="32" spans="1:10" x14ac:dyDescent="0.4">
      <c r="A32" s="13" t="s">
        <v>3</v>
      </c>
      <c r="B32" s="5"/>
      <c r="C32" s="12"/>
      <c r="D32" s="11"/>
      <c r="E32" s="11"/>
      <c r="F32" s="10"/>
      <c r="G32" s="9"/>
      <c r="H32" s="9"/>
      <c r="I32" s="8"/>
      <c r="J32" s="8"/>
    </row>
    <row r="33" spans="1:10" x14ac:dyDescent="0.4">
      <c r="A33" s="7" t="s">
        <v>2</v>
      </c>
      <c r="B33" s="6"/>
      <c r="I33" s="5"/>
      <c r="J33" s="5"/>
    </row>
    <row r="34" spans="1:10" x14ac:dyDescent="0.4">
      <c r="A34" s="4" t="s">
        <v>1</v>
      </c>
    </row>
    <row r="35" spans="1:10" x14ac:dyDescent="0.4">
      <c r="A35" s="3" t="s">
        <v>0</v>
      </c>
    </row>
    <row r="36" spans="1:10" x14ac:dyDescent="0.4">
      <c r="A36" s="2"/>
    </row>
  </sheetData>
  <mergeCells count="21">
    <mergeCell ref="I7:J7"/>
    <mergeCell ref="I8:J8"/>
    <mergeCell ref="I10:J10"/>
    <mergeCell ref="I12:J12"/>
    <mergeCell ref="I13:J13"/>
    <mergeCell ref="I14:J14"/>
    <mergeCell ref="I15:J15"/>
    <mergeCell ref="I16:J16"/>
    <mergeCell ref="I17:J17"/>
    <mergeCell ref="I18:J18"/>
    <mergeCell ref="I19:J19"/>
    <mergeCell ref="I20:J20"/>
    <mergeCell ref="I28:J28"/>
    <mergeCell ref="I29:J29"/>
    <mergeCell ref="I30:J30"/>
    <mergeCell ref="I22:J22"/>
    <mergeCell ref="I23:J23"/>
    <mergeCell ref="I24:J24"/>
    <mergeCell ref="I25:J25"/>
    <mergeCell ref="I26:J26"/>
    <mergeCell ref="I27:J27"/>
  </mergeCells>
  <hyperlinks>
    <hyperlink ref="H2" r:id="rId1"/>
  </hyperlinks>
  <pageMargins left="0.7" right="0.7" top="0.75" bottom="0.75" header="0.3" footer="0.3"/>
  <pageSetup scale="40" orientation="portrait" r:id="rId2"/>
  <colBreaks count="1" manualBreakCount="1">
    <brk id="10" max="1048575" man="1"/>
  </colBreak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abSelected="1" view="pageBreakPreview" zoomScale="60" zoomScaleNormal="80" workbookViewId="0">
      <selection activeCell="J11" sqref="J11"/>
    </sheetView>
  </sheetViews>
  <sheetFormatPr baseColWidth="10" defaultRowHeight="15" x14ac:dyDescent="0.25"/>
  <cols>
    <col min="1" max="1" width="33.140625" customWidth="1"/>
    <col min="2" max="2" width="31.28515625" customWidth="1"/>
    <col min="3" max="3" width="20.140625" customWidth="1"/>
    <col min="4" max="4" width="22.85546875" customWidth="1"/>
    <col min="5" max="5" width="20.85546875" customWidth="1"/>
    <col min="6" max="6" width="23.85546875" customWidth="1"/>
    <col min="7" max="7" width="11.85546875" customWidth="1"/>
  </cols>
  <sheetData>
    <row r="1" spans="1:7" ht="21" x14ac:dyDescent="0.35">
      <c r="D1" s="58" t="s">
        <v>88</v>
      </c>
      <c r="F1">
        <v>0</v>
      </c>
      <c r="G1">
        <f>D3*F1</f>
        <v>0</v>
      </c>
    </row>
    <row r="2" spans="1:7" ht="15.75" x14ac:dyDescent="0.25">
      <c r="D2" s="56" t="s">
        <v>94</v>
      </c>
    </row>
    <row r="3" spans="1:7" ht="23.25" x14ac:dyDescent="0.35">
      <c r="B3" s="55" t="s">
        <v>93</v>
      </c>
      <c r="D3" s="57">
        <v>80.599999999999994</v>
      </c>
    </row>
    <row r="4" spans="1:7" ht="15.75" x14ac:dyDescent="0.25">
      <c r="B4" s="53" t="s">
        <v>92</v>
      </c>
      <c r="D4" s="50"/>
    </row>
    <row r="6" spans="1:7" ht="15.75" thickBot="1" x14ac:dyDescent="0.3"/>
    <row r="7" spans="1:7" ht="15.75" thickBot="1" x14ac:dyDescent="0.3">
      <c r="A7" s="46" t="s">
        <v>91</v>
      </c>
      <c r="B7" s="46" t="s">
        <v>90</v>
      </c>
      <c r="C7" s="47" t="s">
        <v>89</v>
      </c>
      <c r="D7" s="47" t="s">
        <v>85</v>
      </c>
      <c r="E7" s="45" t="s">
        <v>96</v>
      </c>
      <c r="F7" s="44"/>
    </row>
    <row r="8" spans="1:7" ht="60" customHeight="1" x14ac:dyDescent="0.25">
      <c r="A8" s="43" t="s">
        <v>82</v>
      </c>
      <c r="B8" s="37" t="s">
        <v>77</v>
      </c>
      <c r="C8" s="39" t="s">
        <v>81</v>
      </c>
      <c r="D8" s="42" t="s">
        <v>80</v>
      </c>
      <c r="E8" s="41" t="s">
        <v>97</v>
      </c>
      <c r="F8" s="40"/>
    </row>
    <row r="9" spans="1:7" ht="66.75" customHeight="1" x14ac:dyDescent="0.25">
      <c r="A9" s="37" t="s">
        <v>78</v>
      </c>
      <c r="B9" s="37" t="s">
        <v>77</v>
      </c>
      <c r="C9" s="34" t="s">
        <v>76</v>
      </c>
      <c r="D9" s="34" t="s">
        <v>73</v>
      </c>
      <c r="E9" s="32"/>
      <c r="F9" s="31"/>
    </row>
    <row r="10" spans="1:7" ht="30" customHeight="1" x14ac:dyDescent="0.25">
      <c r="A10" s="21" t="s">
        <v>71</v>
      </c>
      <c r="B10" s="21" t="s">
        <v>69</v>
      </c>
      <c r="C10" s="20" t="s">
        <v>68</v>
      </c>
      <c r="D10" s="17" t="s">
        <v>67</v>
      </c>
      <c r="E10" s="15"/>
      <c r="F10" s="14"/>
    </row>
    <row r="11" spans="1:7" ht="30" customHeight="1" x14ac:dyDescent="0.25">
      <c r="A11" s="21" t="s">
        <v>70</v>
      </c>
      <c r="B11" s="21" t="s">
        <v>69</v>
      </c>
      <c r="C11" s="20" t="s">
        <v>68</v>
      </c>
      <c r="D11" s="17" t="s">
        <v>67</v>
      </c>
      <c r="E11" s="28"/>
      <c r="F11" s="27"/>
    </row>
    <row r="12" spans="1:7" ht="72.75" customHeight="1" x14ac:dyDescent="0.25">
      <c r="A12" s="30" t="s">
        <v>66</v>
      </c>
      <c r="B12" s="29" t="s">
        <v>65</v>
      </c>
      <c r="C12" s="20" t="s">
        <v>64</v>
      </c>
      <c r="D12" s="17" t="s">
        <v>63</v>
      </c>
      <c r="E12" s="24" t="s">
        <v>95</v>
      </c>
      <c r="F12" s="23"/>
    </row>
    <row r="13" spans="1:7" ht="30" customHeight="1" x14ac:dyDescent="0.25">
      <c r="A13" s="21" t="s">
        <v>62</v>
      </c>
      <c r="B13" s="21" t="s">
        <v>61</v>
      </c>
      <c r="C13" s="20" t="s">
        <v>60</v>
      </c>
      <c r="D13" s="17" t="s">
        <v>31</v>
      </c>
      <c r="E13" s="15" t="s">
        <v>22</v>
      </c>
      <c r="F13" s="14"/>
    </row>
    <row r="14" spans="1:7" ht="48.75" customHeight="1" x14ac:dyDescent="0.25">
      <c r="A14" s="21" t="s">
        <v>59</v>
      </c>
      <c r="B14" s="21" t="s">
        <v>58</v>
      </c>
      <c r="C14" s="20" t="s">
        <v>57</v>
      </c>
      <c r="D14" s="17" t="s">
        <v>31</v>
      </c>
      <c r="E14" s="15" t="s">
        <v>22</v>
      </c>
      <c r="F14" s="14"/>
    </row>
    <row r="15" spans="1:7" ht="30" customHeight="1" x14ac:dyDescent="0.25">
      <c r="A15" s="21" t="s">
        <v>56</v>
      </c>
      <c r="B15" s="21" t="s">
        <v>55</v>
      </c>
      <c r="C15" s="20" t="s">
        <v>54</v>
      </c>
      <c r="D15" s="17" t="s">
        <v>31</v>
      </c>
      <c r="E15" s="15" t="s">
        <v>22</v>
      </c>
      <c r="F15" s="14"/>
    </row>
    <row r="16" spans="1:7" ht="30" x14ac:dyDescent="0.25">
      <c r="A16" s="21" t="s">
        <v>53</v>
      </c>
      <c r="B16" s="21" t="s">
        <v>52</v>
      </c>
      <c r="C16" s="20" t="s">
        <v>51</v>
      </c>
      <c r="D16" s="17" t="s">
        <v>50</v>
      </c>
      <c r="E16" s="15" t="s">
        <v>22</v>
      </c>
      <c r="F16" s="14"/>
    </row>
    <row r="17" spans="1:6" ht="30" x14ac:dyDescent="0.25">
      <c r="A17" s="21" t="s">
        <v>49</v>
      </c>
      <c r="B17" s="21" t="s">
        <v>48</v>
      </c>
      <c r="C17" s="20" t="s">
        <v>47</v>
      </c>
      <c r="D17" s="17" t="s">
        <v>31</v>
      </c>
      <c r="E17" s="15" t="s">
        <v>22</v>
      </c>
      <c r="F17" s="14"/>
    </row>
    <row r="18" spans="1:6" ht="45" x14ac:dyDescent="0.25">
      <c r="A18" s="21" t="s">
        <v>46</v>
      </c>
      <c r="B18" s="21" t="s">
        <v>45</v>
      </c>
      <c r="C18" s="20" t="s">
        <v>44</v>
      </c>
      <c r="D18" s="17" t="s">
        <v>31</v>
      </c>
      <c r="E18" s="15" t="s">
        <v>22</v>
      </c>
      <c r="F18" s="14"/>
    </row>
    <row r="19" spans="1:6" ht="75" x14ac:dyDescent="0.25">
      <c r="A19" s="21" t="s">
        <v>43</v>
      </c>
      <c r="B19" s="21" t="s">
        <v>33</v>
      </c>
      <c r="C19" s="20" t="s">
        <v>42</v>
      </c>
      <c r="D19" s="17" t="s">
        <v>31</v>
      </c>
      <c r="E19" s="15" t="s">
        <v>22</v>
      </c>
      <c r="F19" s="14"/>
    </row>
    <row r="20" spans="1:6" ht="75" x14ac:dyDescent="0.25">
      <c r="A20" s="21" t="s">
        <v>41</v>
      </c>
      <c r="B20" s="21" t="s">
        <v>33</v>
      </c>
      <c r="C20" s="20" t="s">
        <v>40</v>
      </c>
      <c r="D20" s="17" t="s">
        <v>31</v>
      </c>
      <c r="E20" s="15" t="s">
        <v>22</v>
      </c>
      <c r="F20" s="14"/>
    </row>
    <row r="21" spans="1:6" ht="75" x14ac:dyDescent="0.25">
      <c r="A21" s="21" t="s">
        <v>39</v>
      </c>
      <c r="B21" s="21" t="s">
        <v>33</v>
      </c>
      <c r="C21" s="20" t="s">
        <v>38</v>
      </c>
      <c r="D21" s="17" t="s">
        <v>31</v>
      </c>
      <c r="E21" s="28"/>
      <c r="F21" s="27"/>
    </row>
    <row r="22" spans="1:6" ht="75" x14ac:dyDescent="0.25">
      <c r="A22" s="21" t="s">
        <v>37</v>
      </c>
      <c r="B22" s="21" t="s">
        <v>33</v>
      </c>
      <c r="C22" s="20" t="s">
        <v>36</v>
      </c>
      <c r="D22" s="17" t="s">
        <v>31</v>
      </c>
      <c r="E22" s="15" t="s">
        <v>35</v>
      </c>
      <c r="F22" s="14"/>
    </row>
    <row r="23" spans="1:6" ht="75" x14ac:dyDescent="0.25">
      <c r="A23" s="21" t="s">
        <v>34</v>
      </c>
      <c r="B23" s="21" t="s">
        <v>33</v>
      </c>
      <c r="C23" s="20" t="s">
        <v>32</v>
      </c>
      <c r="D23" s="17" t="s">
        <v>31</v>
      </c>
      <c r="E23" s="15" t="s">
        <v>22</v>
      </c>
      <c r="F23" s="14"/>
    </row>
    <row r="24" spans="1:6" ht="75" x14ac:dyDescent="0.25">
      <c r="A24" s="22" t="s">
        <v>30</v>
      </c>
      <c r="B24" s="21" t="s">
        <v>29</v>
      </c>
      <c r="C24" s="20" t="s">
        <v>28</v>
      </c>
      <c r="D24" s="17" t="s">
        <v>27</v>
      </c>
      <c r="E24" s="15"/>
      <c r="F24" s="14"/>
    </row>
    <row r="25" spans="1:6" ht="60" customHeight="1" x14ac:dyDescent="0.25">
      <c r="A25" s="22" t="s">
        <v>26</v>
      </c>
      <c r="B25" s="22" t="s">
        <v>25</v>
      </c>
      <c r="C25" s="20" t="s">
        <v>24</v>
      </c>
      <c r="D25" s="17" t="s">
        <v>21</v>
      </c>
      <c r="E25" s="24" t="s">
        <v>20</v>
      </c>
      <c r="F25" s="23"/>
    </row>
    <row r="26" spans="1:6" ht="75" x14ac:dyDescent="0.25">
      <c r="A26" s="22" t="s">
        <v>19</v>
      </c>
      <c r="B26" s="21" t="s">
        <v>18</v>
      </c>
      <c r="C26" s="20" t="s">
        <v>17</v>
      </c>
      <c r="D26" s="17" t="s">
        <v>11</v>
      </c>
      <c r="E26" s="15"/>
      <c r="F26" s="14"/>
    </row>
    <row r="27" spans="1:6" ht="90" x14ac:dyDescent="0.25">
      <c r="A27" s="22" t="s">
        <v>16</v>
      </c>
      <c r="B27" s="21" t="s">
        <v>15</v>
      </c>
      <c r="C27" s="20" t="s">
        <v>12</v>
      </c>
      <c r="D27" s="17" t="s">
        <v>11</v>
      </c>
      <c r="E27" s="15"/>
      <c r="F27" s="14"/>
    </row>
    <row r="28" spans="1:6" ht="75" x14ac:dyDescent="0.25">
      <c r="A28" s="22" t="s">
        <v>14</v>
      </c>
      <c r="B28" s="21" t="s">
        <v>13</v>
      </c>
      <c r="C28" s="20" t="s">
        <v>12</v>
      </c>
      <c r="D28" s="17" t="s">
        <v>11</v>
      </c>
      <c r="E28" s="15"/>
      <c r="F28" s="14"/>
    </row>
    <row r="29" spans="1:6" ht="75" x14ac:dyDescent="0.25">
      <c r="A29" s="22" t="s">
        <v>10</v>
      </c>
      <c r="B29" s="21" t="s">
        <v>7</v>
      </c>
      <c r="C29" s="20" t="s">
        <v>9</v>
      </c>
      <c r="D29" s="17" t="s">
        <v>5</v>
      </c>
      <c r="E29" s="15"/>
      <c r="F29" s="14"/>
    </row>
    <row r="30" spans="1:6" ht="75" x14ac:dyDescent="0.25">
      <c r="A30" s="22" t="s">
        <v>8</v>
      </c>
      <c r="B30" s="21" t="s">
        <v>7</v>
      </c>
      <c r="C30" s="20" t="s">
        <v>6</v>
      </c>
      <c r="D30" s="17" t="s">
        <v>5</v>
      </c>
      <c r="E30" s="15"/>
      <c r="F30" s="14"/>
    </row>
    <row r="31" spans="1:6" x14ac:dyDescent="0.25">
      <c r="A31" s="5"/>
      <c r="B31" s="5"/>
      <c r="C31" s="12"/>
      <c r="D31" s="9"/>
      <c r="E31" s="8"/>
      <c r="F31" s="8"/>
    </row>
    <row r="32" spans="1:6" ht="21" x14ac:dyDescent="0.35">
      <c r="A32" s="13"/>
      <c r="B32" s="5"/>
      <c r="C32" s="12"/>
      <c r="D32" s="9"/>
      <c r="E32" s="8"/>
      <c r="F32" s="8"/>
    </row>
    <row r="33" spans="1:6" ht="18.75" x14ac:dyDescent="0.3">
      <c r="A33" s="7"/>
      <c r="B33" s="6"/>
      <c r="E33" s="5"/>
      <c r="F33" s="5"/>
    </row>
    <row r="34" spans="1:6" ht="18.75" x14ac:dyDescent="0.3">
      <c r="A34" s="4"/>
    </row>
    <row r="35" spans="1:6" ht="18.75" x14ac:dyDescent="0.3">
      <c r="A35" s="3"/>
    </row>
    <row r="36" spans="1:6" ht="21" x14ac:dyDescent="0.35">
      <c r="A36" s="2"/>
    </row>
  </sheetData>
  <mergeCells count="21">
    <mergeCell ref="E28:F28"/>
    <mergeCell ref="E29:F29"/>
    <mergeCell ref="E30:F30"/>
    <mergeCell ref="E22:F22"/>
    <mergeCell ref="E23:F23"/>
    <mergeCell ref="E24:F24"/>
    <mergeCell ref="E25:F25"/>
    <mergeCell ref="E26:F26"/>
    <mergeCell ref="E27:F27"/>
    <mergeCell ref="E15:F15"/>
    <mergeCell ref="E16:F16"/>
    <mergeCell ref="E17:F17"/>
    <mergeCell ref="E18:F18"/>
    <mergeCell ref="E19:F19"/>
    <mergeCell ref="E20:F20"/>
    <mergeCell ref="E7:F7"/>
    <mergeCell ref="E8:F8"/>
    <mergeCell ref="E10:F10"/>
    <mergeCell ref="E12:F12"/>
    <mergeCell ref="E13:F13"/>
    <mergeCell ref="E14:F14"/>
  </mergeCells>
  <hyperlinks>
    <hyperlink ref="D2" r:id="rId1"/>
  </hyperlinks>
  <pageMargins left="0.7" right="0.7" top="0.75" bottom="0.75" header="0.3" footer="0.3"/>
  <pageSetup paperSize="9" scale="50" orientation="portrait" horizontalDpi="0" verticalDpi="0" r:id="rId2"/>
  <rowBreaks count="1" manualBreakCount="1">
    <brk id="31" max="5" man="1"/>
  </rowBreaks>
  <colBreaks count="1" manualBreakCount="1">
    <brk id="6" max="1048575" man="1"/>
  </colBreaks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RELACION COSTO</vt:lpstr>
      <vt:lpstr>RELACION SERVICIOS</vt:lpstr>
      <vt:lpstr>Hoja3</vt:lpstr>
      <vt:lpstr>'RELACION COSTO'!Área_de_impresión</vt:lpstr>
      <vt:lpstr>'RELACION SERVICIOS'!Área_de_impresión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FERNANDO BOUCHAN</dc:creator>
  <cp:lastModifiedBy>FERNANDO BOUCHAN</cp:lastModifiedBy>
  <cp:lastPrinted>2018-06-11T20:15:17Z</cp:lastPrinted>
  <dcterms:created xsi:type="dcterms:W3CDTF">2018-06-11T20:05:46Z</dcterms:created>
  <dcterms:modified xsi:type="dcterms:W3CDTF">2018-06-11T20:16:22Z</dcterms:modified>
</cp:coreProperties>
</file>