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730" windowHeight="11700" activeTab="1"/>
  </bookViews>
  <sheets>
    <sheet name="Fundamentación" sheetId="2" r:id="rId1"/>
    <sheet name="Formato" sheetId="1" r:id="rId2"/>
  </sheets>
  <definedNames>
    <definedName name="_ftn1" localSheetId="1">Formato!$D$43</definedName>
    <definedName name="_ftn2" localSheetId="1">Formato!$D$45</definedName>
    <definedName name="_ftn3" localSheetId="1">Formato!$D$47</definedName>
    <definedName name="_ftnref3" localSheetId="1">Formato!$E$39</definedName>
    <definedName name="CMedios">Medios[Descripción]</definedName>
    <definedName name="CRespuestas">Fundamentación!$C$13:$C$23</definedName>
    <definedName name="CTramites">Fundamentación!$C$28:$C$30</definedName>
  </definedNames>
  <calcPr calcId="145621"/>
</workbook>
</file>

<file path=xl/calcChain.xml><?xml version="1.0" encoding="utf-8"?>
<calcChain xmlns="http://schemas.openxmlformats.org/spreadsheetml/2006/main">
  <c r="L10" i="1" l="1"/>
  <c r="M10" i="1"/>
  <c r="L11" i="1" l="1"/>
  <c r="M11" i="1"/>
  <c r="L21" i="1" l="1"/>
  <c r="M21" i="1"/>
  <c r="L22" i="1"/>
  <c r="M22" i="1"/>
  <c r="L20" i="1"/>
  <c r="M20" i="1"/>
  <c r="L19" i="1"/>
  <c r="M19" i="1"/>
  <c r="L23" i="1"/>
  <c r="M23" i="1"/>
  <c r="L18" i="1"/>
  <c r="M18" i="1"/>
  <c r="L24" i="1"/>
  <c r="M24" i="1"/>
  <c r="L17" i="1"/>
  <c r="M17" i="1"/>
  <c r="L16" i="1"/>
  <c r="M16" i="1"/>
  <c r="L15" i="1"/>
  <c r="M15" i="1"/>
  <c r="L14" i="1"/>
  <c r="M14" i="1"/>
  <c r="L13" i="1"/>
  <c r="M13" i="1"/>
  <c r="L12" i="1"/>
  <c r="M12"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<sst xmlns="http://schemas.openxmlformats.org/spreadsheetml/2006/main" count="244" uniqueCount="107">
  <si>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</si>
  <si>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</si>
  <si>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</si>
  <si>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</si>
  <si>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</si>
  <si>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</si>
  <si>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</si>
  <si>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</si>
  <si>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</si>
  <si>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</si>
  <si>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</si>
  <si>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</si>
  <si>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</si>
  <si>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</si>
  <si>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</si>
  <si>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</si>
  <si>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</si>
  <si>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</si>
  <si>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</si>
  <si>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</si>
  <si>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</si>
  <si>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</si>
  <si>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</si>
  <si>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</si>
  <si>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</si>
  <si>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</si>
  <si>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t>Resumen</t>
  </si>
  <si>
    <t>No. de solicitudes recibidas en el mes</t>
  </si>
  <si>
    <t>No. de solicitudes respondidas en el mes</t>
  </si>
  <si>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</si>
  <si>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</si>
  <si>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</si>
  <si>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</si>
  <si>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</si>
  <si>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</si>
  <si>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</si>
  <si>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</si>
  <si>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</si>
  <si>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</si>
  <si>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</si>
  <si>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</si>
  <si>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</si>
  <si>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</si>
  <si>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</si>
  <si>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</si>
  <si>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</si>
  <si>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</si>
  <si>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</si>
  <si>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</si>
  <si>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</si>
  <si>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</si>
  <si>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</si>
  <si>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</si>
  <si>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</si>
  <si>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</si>
  <si>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</si>
  <si>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</si>
  <si>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</si>
  <si>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federal</t>
  </si>
  <si>
    <t>No se generó</t>
  </si>
  <si>
    <r>
      <rPr>
        <b/>
        <sz val="10"/>
        <color indexed="10"/>
        <rFont val="Arial"/>
        <family val="2"/>
      </rPr>
      <t>&lt;==</t>
    </r>
    <r>
      <rPr>
        <sz val="10"/>
        <color indexed="23"/>
        <rFont val="Arial"/>
        <family val="2"/>
      </rPr>
      <t xml:space="preserve"> Escriba en esta celda el número de mes que reporta y el año</t>
    </r>
  </si>
  <si>
    <r>
      <rPr>
        <b/>
        <sz val="10"/>
        <color indexed="10"/>
        <rFont val="Arial"/>
        <family val="2"/>
      </rPr>
      <t>&lt;==</t>
    </r>
    <r>
      <rPr>
        <sz val="10"/>
        <color indexed="23"/>
        <rFont val="Arial"/>
        <family val="2"/>
      </rPr>
      <t xml:space="preserve"> No escriba aquí nada, el formato calcula automáticamnete estos valores</t>
    </r>
  </si>
  <si>
    <r>
      <rPr>
        <b/>
        <sz val="10"/>
        <color indexed="10"/>
        <rFont val="Arial"/>
        <family val="2"/>
      </rPr>
      <t xml:space="preserve">&lt;== </t>
    </r>
    <r>
      <rPr>
        <sz val="10"/>
        <color indexed="23"/>
        <rFont val="Arial"/>
        <family val="2"/>
      </rPr>
      <t>No escriba aquí nada, el formato calcula automáticamnete estos valores</t>
    </r>
  </si>
  <si>
    <t>Lorena Del Valle</t>
  </si>
  <si>
    <t xml:space="preserve">Solicito de la manera más atenta, copia digitial del documento que contenga lo siguiente:
-Aclaración del estado actual del proceso del Programa Estatal de Derechos Humanos de SLP, y de las siguientes etapas.
-Resultado de las observaciones y comentarios hechos por dependencias, entidades, sociedad civil y academia, marcados en los articulos transitorios tercero y cuarto del decreto administrativo que emite el programa estatal de derechos humanos.
-Metodología para tomar n cuenta dichas recomendaciones e incorporarlas al programa, en especial, las de sociedad civil y academia que abonan a políticas públicas con enfoque de derechos humanos que promueven la gobernanza.
-Presupuesto asignado para el programa estatal de derechos humanos durante 2018 y 2019.
-Presupuesto ejercido para el programa estatal de derechos humanos de SLP.
</t>
  </si>
  <si>
    <t>Pedro Vladimir Tovar Silva</t>
  </si>
  <si>
    <t>Genaro Hdz.</t>
  </si>
  <si>
    <t xml:space="preserve">Con la finalidad de conocer el estatus que guarda la aplicación de los mecanismos alternativos de solución de conflictos previstos en el artículo 17 de la Constitución Política de los Estados Unidos Mexicanos, que a la letra señala: Siempre que no se afecte la igualdad entre las partes, el debido proceso u otros derechos en los juicios o procedimientos seguidos en forma de juicio, las autoridades deberán privilegiar la solución del conflicto sobre los formalismos procedimentales y que las leyes preverán mecanismos alternativos de solución de controversias.
Al respecto deseo conocer si para la solución o atención de conflictos de naturaleza laboral, en su dependencia o administración pública de su Estado se aplican los mecanismos de mediación o conciliación para efectos de no dirimir los asuntos en los Tribunales Laborales. En caso de ocuparlos y de tener cifras conocer el número de asuntos que han podido resolver, especificado por año, gracias.
</t>
  </si>
  <si>
    <t>Gabriela Ramírez</t>
  </si>
  <si>
    <t xml:space="preserve">a. ¿Cuántos casos de acoso y/o de hostigamiento sexual se tienen registrados en la dependencia de enero 2008 a diciembre de 2018?
b. En cuanto a las víctimas, señalar edad y puesto o rango dentro del organigrama. c. En cuanto a los agresores, señalar edad y puesto o rango dentro del organigrama. d. ¿Cuántos casos de acoso y/o de hostigamiento sexual han sido denunciados ante el Órgano Interno/Contraloría de la dependencia de enero de 2008 a diciembre de 2018? e. ¿En cuántos de esos casos (de 2008 a diciembre de 2018) se ha establecido una sanción para el agresor? Desglosar sanción por agresor. f. En los casos en los que se ha procedido contra un agresor ¿cómo se acreditado esta conducta? ¿Qué pruebas ha tenido que presentar la denunciante? g. En los casos que han sido del conocimiento del Órgano Interno o contraloría, ¿cuál ha sido la duración de los procesos, desde que la denunciante lo hace de su conocimiento hasta que se establece una sanción o se deshecha? h. ¿Cuenta con un protocolo para la atención de los casos de acoso y/o de hostigamiento sexual? Si es así adjuntarlo y señalar desde cuando se cuenta con él. i. Cuantas capacitaciones ha recibido el personal de la dependencia relacionado con la atención, prevención o erradicación del acoso y/o del hostigamiento sexual de enero de 2008 a diciembre de 2018? Mencionar de que área de adscripción es el personal que ha participado en las capacitaciones, fecha, número de asistentes, ponentes y costo para la dependencia. j. ¿Cuántas mujeres han renunciado o han sido despedidas por acoso y/u hostigamiento sexual de 2008 a 2018?
</t>
  </si>
  <si>
    <t xml:space="preserve">de acuerdo al presupuesto otorgado a esta dependencia, la secretaria general de gobierno, que es de $415, 880, 399 pesos para el ejercicio fiscal del 2018, se aplica conforme a los siguientes capítulos de gasto ya establecidos para ese ejercicio fiscal
servicios personales: $317, 712,146 pesos. 
materiales y suministros: $ 6,262, 644 pesos.
servicios generales: $22,516,800 pesos. transferencias y subsidios: $47,298,473 pesos. inversión publica: $22,090,336 pesos. de acuerdo a la información anterior quiero se me informe lo siguiente:
1.- para esta dependencia, ¿que son los servicios personales?, y ¿en que se gasto los $317, 712,146 pesos destinados a este capitulo?
2.- para esta dependencia, ¿que son los materiales y suministros? y ¿en que se gasto los $ 6,262, 644 pesos destinados a este  capitulo?
3.- para esta dependencia, ¿que son los servicios generales? y ¿en que se gasto los $22,516,800 pesos destinados a este capitulo?
4.- para esta dependencia, ¿que son las transferencias y subsidios? y ¿en que se gasto los $47,298,473 pesos destinados a este capitulo?
5.- para esta dependencia, ¿que es la inversión publica? y ¿en que se gasto los $22,090,336 pesos destinados a este capitulo?
</t>
  </si>
  <si>
    <t>Manuel Guillermo Torres Cuevas</t>
  </si>
  <si>
    <t>Ley de Ingresos del Municipio de Matehuala 2019</t>
  </si>
  <si>
    <t>MARZO</t>
  </si>
  <si>
    <t xml:space="preserve"> </t>
  </si>
  <si>
    <t>El Transparente 1986</t>
  </si>
  <si>
    <t>Necesito que se me informe el costo por realizar en la Oficialía 10 del Registro Civil, el tramite de Clave Unica de Registro Poblacional de un recién nacido?</t>
  </si>
  <si>
    <t>Procedimiento y tiempo para expedición de la Clave Única de Registro Poblacional de un recién nacido, registrado en la Oficialía 10 del Registro Civil?</t>
  </si>
  <si>
    <t>Procedimiento y tiempo que tarda la Oficialía 10, en digitalizar y subir acta de nacimiento de un recién nacido a la pagina oficial de Gobierno https:www.gob.mx/ActaNacimiento?</t>
  </si>
  <si>
    <t>Manuel A. Ceja García</t>
  </si>
  <si>
    <t xml:space="preserve">Nombre y perfil (trayectoria profesional) de quienes integran el Consejo Estatal de Ordenamiento Territorial y Desarrollo Urbano, así como también el nombre y perfil (trayectoria profesional) de quienes integran las Comisiones Metropolitanas y de Conurbaciones
existentes en la entidad. También solicito una copia del acta de instalación del mencionado Consejo Estatal y de referidas Comisiones Metropolitanas.
</t>
  </si>
  <si>
    <t>Fernanda yayektzi gonzalez reyes</t>
  </si>
  <si>
    <t xml:space="preserve">Agradezco nos puedan proporcionar la siguientes información, todo respecto a la(s) siguiente(s) zona(s),
1.-Zona Industrial del Potosí
2.- Zona Industrial de Villa de Reyes
3.-Parque Industrial de Cd Valles S.L.P.
4.-Parque industrial Provincia de Arroyos
5.- Parque Industrial El Nogal
6.-Parque industrial Pueblo Viejo.
Te comento el por que, Soy actual estudiante de Economia de la UASLP, El cual estamos desarrollado un proyecto, por lo cual seria información de gran apoyo.
1. Descripción del Suelo *Basado en la Ley de Desarrollo Urbano de S.L.P o si es el caso, en algún reglamento municipal.
a) Año de creación
b) Apertura del parque
c) Empresa fundadora
d) Condición de operación; reglamento
e) Extensión del parque
f) Precio del terreno; inicial y actual
g) Porcentaje de ocupación; lotes vendidos y ocupados
h) Plano de ubicación; accesibilidad
2. Infraestructura y servicios (con costo por servicio)
a) Fuente de abasto de agua
I. Red de abasto
II. Pozo propio
III. Capacidad de abasto por m3*seg
IV. Fuente alterna de abasto
b) Drenaje
I. Red pública
II. Red de absorción
c) Energía eléctrica
I. Red pública (subestación que conecta)
II. Energía alterna propia
III. Transformadores
d) Combustible/Gasoducto
e) Conectividad
f) Manejo de residuos
I. ¿Cuántos hay?
II. ¿Cómo lo maneja?
g) Mantenimiento del parque(limpieza)
I. ¿Cuántos sitios hay para el manejo de residuos?
II. planta tratadora de drenaje , por parque Normas generales de seguridad
a) Cobertura contra contingencias
</t>
  </si>
  <si>
    <t>Manuel Ángel Quirino Sánchez</t>
  </si>
  <si>
    <t xml:space="preserve">Concatenado con mi solicitud presentada a través de la Plataforma Nacional de Transparencia el día 12 de febrero del 2019, a la cual le fue asignado el número de folio 00165919. A la cual se me dio RESPUESTA mediante el diverso SGG/UT/95/2019, de fecha 26 de febrero del presente año, signado por José Ángel Lara García, Titular de la Unidad de Transparencia de la Secretaría General de Gobierno, en el que anexo el oficio SGG/DPOE/0033/2019, rubricado por el Oscar Iván León Calvo, Director del Periódico Oficial del Gobierno del Estado, en el que informo textualmente: “HAGO DE SU CONOCIMIENTO QUE LA FECHA SOLICITADA ES EL 08 DE JULIO DEL AÑO 2016”.
En ese tenor solicito de la manera más atenta me sea enviado por este medio en FORMATO ELECTRÓNICO el “““DECRETO QUE REFORMA LOS ARTÍCULOS, 51, 52, 53, y 65 EN SUS FRACCIONES, XIV, y V; y SE ADICIONA A LOS ARTÍCULOS, 56 LA FRACCIÓN XXXII BIS y 65 FRACCIÓN VI, y PÁRRAFO ULTIMO, DE LA LEY DEL SISTEMA DE SEGURIDAD PÚBLICA del Estado de San Luis Potosí, DE FECHA DE PUBLICACIÓN 08 DE JULIO DEL AÑO 2016”””.
</t>
  </si>
  <si>
    <t>Mariana Lopez Rojas</t>
  </si>
  <si>
    <t>Se solicita directorio de servidores públicos, especialmente Secretario de comunicaciones y transportes, secretario de desarrollo agropecuario y recursos hidraulicos, secretario de desarrollo social y regional, secretario de educación, secretario de seguridad pública, secretario de trabajo y previsión social, secretario general de gobierno, secretario de turismo, secretario de desarrollo urbano, vivienda y obras públicas, titular del secretariado ejecutivo del consejo estatal de seguridad publica, Consejero Jurídico, Directores de los centros de readaptación o reincersión social, titular de las unidades de inteligencia patrimonial y económica o unidades homologas.</t>
  </si>
  <si>
    <t>Jorge Luis Loredo Gutierrez Loredo Gutierrez</t>
  </si>
  <si>
    <t>Solicito me envíen a la dirección de correo electrónico que proporcione mi acta de nacimiento digitalizada y me indiquen las razones por las que no aparece mi acta de nacimiento para descargarla en línea en el portal de actas de nacimiento y la pueda imprimir desde México, así como me indiquen que trámites debo realizar para que puedan digitalizar mi acta de nacimiento y la pueda imprimir desde el portal de actas de nacimiento en línea. Destaco que sé utilizar el portal de actas de nacimiento en línea por lo que no requiero me indiquen el procedimiento para utilizar dicho portal.</t>
  </si>
  <si>
    <t>Emmanuel Adrian Gutierrez De La Fuente</t>
  </si>
  <si>
    <t>Solicito conocer el nombre del titular de la Coordinación General de Medidas, Preliberaciones y Sanciones Restrictivas de la Libertad, asi mismo solicito conocer el domicilio donde se ubica numero telefónico y correo electrónico de contacto de dicha unidad.</t>
  </si>
  <si>
    <t>Eugenio Troconis Martínez-Souvervielle</t>
  </si>
  <si>
    <t xml:space="preserve">1. Dentro de las legislaciones vigentes en la circunscripción territorio del Estado ¿se establece algún impuesto adicional a cargo de los contribuyentes que realizan pagos por concepto de impuestos y derechos estatales o municipales?
En caso de ser afirmativa la respuesta a la pregunta anterior:
2. El impuesto adicional ¿es recaudado a nivel municipal o estatal?
3. En caso de que el impuesto sea recaudado municipalmente ¿Qué municipios del Estado cobran dicho impuesto y en que ordenamiento jurídico se encuentra contenido el impuesto adicional?
4. ¿A qué se destinan los ingresos obtenidos del impuesto adicional?
</t>
  </si>
  <si>
    <t>José de Jesús Torres Espínola</t>
  </si>
  <si>
    <t xml:space="preserve">1.- El numero de mujeres que están presas por el delito de aborto inducido a nivel estatal.
2.- El numero de hombres que están presos por el delito de aborto inducido.
3.- El numero de mujeres y hombres que están presas por el delito de infanticidio con nivel parentesco.
</t>
  </si>
  <si>
    <t>Jose Sanchez Sanchez</t>
  </si>
  <si>
    <t xml:space="preserve">Vengo a solicitar la siguiente información de acuerdo a mi derecho de acceso a la información.
1.-¿cuántos escoltas tiene asignados el ex gobernador frenando toranzo?
2.-¿porqué tiene escoltas asignados?
3.-¿quién paga el sueldo de los escoltas del ex gobernador fernando toranzo?
4.-¿cuál es el respaldo legal o en que ley viene contemplado para que el gobierno del estado siga proporcionándole escoltas al ex gobernador Fernando toranzo 3 años después de que dejo el cargo?
espero su respuesta en tiempo y forma como lo marca la ley
</t>
  </si>
  <si>
    <t>Ma. Del Carmen Morquecho Barragan</t>
  </si>
  <si>
    <t>INFORME EL PERIODO, FECHAS DE INICIO Y TERMINO DEL CARGO QUE OCUPO EL SECRETARIO GENERAL DE GOBIERNO CANDIDO OCHOA ROJAS EN LA ADMINISTRACION PUBLICA ESTATAL 2009-2015</t>
  </si>
  <si>
    <t>Beatriz Zavala Juárez</t>
  </si>
  <si>
    <t xml:space="preserve">Solicito su apoyo en el llenado de la “Guía para la medición de Datos Biométricos en archivos de instituciones públicas” (Archivo adjunto a la solicitud en formato PDF), la cual es el instrumento de recolección de información que se maneja y/o es requerida conforme a las Leyes de transparencia, archivos y la Guía de Datos Biométricos.
La finalidad de este instrumento es para conocer la manera en la cual se resguarda y protege la información (Datos Biométricos) en las instituciones del estado de San Luis Potosí, información que se utilizara para la tesis que lleva por nombre “Gestión y protección de datos Biométricos en los archivos del estado de San Luis Potosí: Estudio de caso”.
Por lo que solicito su amable cooperación para el llenado de la misma. En caso de alguna observación o comentario relacionado con la temática de la investigación favor de realizarlas en el apartado de comentarios que se encuentra al final. Se solicita no dejar campos en blanco.
Esta guía va dirigida a los sujetos obligados de Estado de San Luis Potosí, se recomienda el llenado sea por el titular de las áreas archivos, de transparencia y/o de datos personales; sin embargo, puede realizarse el llenado a través de diferentes áreas, las cuales deberán ser mencionadas.
</t>
  </si>
  <si>
    <t xml:space="preserve">Sidimansoure O. </t>
  </si>
  <si>
    <t>1.- ¿Qué nombre lleva la Dirección o área encargada de ver homicidios y delincuencia organizada? 2.- ¿Nombre de los Mp que la integran? 3.- ¿Cuentan con algún lugar de resguardo para el embalsamiento de indicios? 4.- ¿Qué Direcciones o Areas existen en la Fiscalia General del Estado S.L.P.?</t>
  </si>
  <si>
    <t>Arely Torres Miranda</t>
  </si>
  <si>
    <t xml:space="preserve">1.- Solicito copia simple en versión electrónica de las listas de asistencia de las acciones de capacitación en materia de género o medios de comunicación realizadas durante los meses de enero, febrero, marzo, abril, mayo, junio,  julio, agosto, septiembre, octubre, noviembre y diciembre en los años, 2003, 2004, 2005, 2006, 2007, 2008, 2009, 2010, 2011, 2012, 2013, 2014, 2015, 2016, 2017, 2018 y enero, febrero y marzo del 2019.
Con acciones de capacitación me refiero a talleres, cursos, diplomados, reuniones de trabajo, sesiones informativas, considerando esto de manera enunciativa y jamás limitativa)
2.- Información sobre el recurso financiero y humano estatal y federal destinado y su comprobación de las acciones de capacitación en materia de género y medios de comunicación realizadas durante los meses de enero, febrero, marzo, abril, mayo, junio,  julio, agosto, septiembre, octubre, noviembre y diciembre en los años, 2003, 2004, 2005, 2006, 2007, 2008, 2009, 2010, 2011, 2012, 2013, 2014, 2015, 2016, 2017, 2018 y enero, febrero y marzo del 2019. Con acciones de capacitación me refiero a talleres, cursos, diplomados, reuniones de trabajo, sesiones informativas, considerando esto de manera enunciativa y jamás limitativa)
</t>
  </si>
  <si>
    <t>Anahi Lizbeth Cárdenas Herrera</t>
  </si>
  <si>
    <t xml:space="preserve">Se solicita que se informe el contenido detallado de los 14 o más compromisos firmados en campaña que se formularon por el ahora gobernador, Juan Manuel Carrera López, para el periodo 2016-2021, proporciono link de referencia: http://lajornadasanluis.com.mx/politica-y-sociedad/carreras-lopez-ha-firmado-hasta-ahora-14-compromisos/
</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</si>
</sst>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0"/>
      <name val="Arial"/>
    </font>
    <font>
      <b/>
      <sz val="10"/>
      <name val="Arial"/>
      <family val="2"/>
    </font>
    <font>
      <sz val="8"/>
      <name val="Arial"/>
    </font>
    <font>
      <sz val="10"/>
      <name val="Arial"/>
    </font>
    <font>
      <b/>
      <sz val="10"/>
      <color indexed="9"/>
      <name val="Arial"/>
      <family val="2"/>
    </font>
    <font>
      <sz val="10"/>
      <name val="Arial"/>
      <family val="2"/>
    </font>
    <font>
      <b/>
      <u/>
      <sz val="10"/>
      <name val="Arial"/>
      <family val="2"/>
    </font>
    <font>
      <b/>
      <u/>
      <sz val="10"/>
      <color indexed="10"/>
      <name val="Arial"/>
      <family val="2"/>
    </font>
    <font>
      <sz val="20"/>
      <name val="Arial"/>
      <family val="2"/>
    </font>
    <font>
      <b/>
      <u/>
      <sz val="20"/>
      <color indexed="10"/>
      <name val="Arial"/>
      <family val="2"/>
    </font>
    <font>
      <b/>
      <sz val="12"/>
      <name val="Arial"/>
      <family val="2"/>
    </font>
    <font>
      <sz val="9"/>
      <color indexed="81"/>
      <name val="Tahoma"/>
      <charset val="1"/>
    </font>
    <font>
      <sz val="10"/>
      <color rgb="FF000000"/>
      <name val="Arial"/>
      <family val="2"/>
    </font>
    <font>
      <sz val="10"/>
      <color indexed="23"/>
      <name val="Arial"/>
      <family val="2"/>
    </font>
    <font>
      <b/>
      <sz val="10"/>
      <color indexed="10"/>
      <name val="Arial"/>
      <family val="2"/>
    </font>
    <font>
      <b/>
      <sz val="10"/>
      <name val="Calibri"/>
      <family val="2"/>
    </font>
    <font>
      <sz val="9"/>
      <name val="Arial"/>
      <family val="2"/>
    </font>
    <font>
      <sz val="10"/>
      <name val="Calibri"/>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3" fillId="7" borderId="12" applyNumberFormat="0" applyFont="0" applyAlignment="0" applyProtection="0"/>
  </cellStyleXfs>
  <cellXfs count="104">
    <xf numFmtId="0" fontId="0" fillId="0" borderId="0" xfId="0"/>
    <xf numFmtId="0" fontId="1" fillId="0" borderId="0" xfId="0" applyFont="1"/>
    <xf numFmtId="0" fontId="4" fillId="2" borderId="0" xfId="0" applyFont="1" applyFill="1" applyAlignment="1">
      <alignment horizontal="center" vertical="center"/>
    </xf>
    <xf numFmtId="0" fontId="5" fillId="0" borderId="0" xfId="0" applyFont="1" applyAlignment="1">
      <alignment horizont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0" xfId="0" applyFont="1"/>
    <xf numFmtId="0" fontId="0" fillId="0" borderId="0" xfId="0" applyAlignment="1">
      <alignment horizontal="center" vertical="top"/>
    </xf>
    <xf numFmtId="0" fontId="8" fillId="5" borderId="0" xfId="0" applyFont="1" applyFill="1" applyAlignment="1">
      <alignment horizontal="center" vertical="top"/>
    </xf>
    <xf numFmtId="0" fontId="8" fillId="0" borderId="3" xfId="0" applyFont="1" applyBorder="1" applyAlignment="1">
      <alignment horizontal="center" vertical="top"/>
    </xf>
    <xf numFmtId="0" fontId="1" fillId="0" borderId="0" xfId="0" applyFont="1" applyFill="1" applyBorder="1" applyAlignment="1">
      <alignment horizontal="center" vertical="center" wrapText="1"/>
    </xf>
    <xf numFmtId="0" fontId="1" fillId="0" borderId="0" xfId="0" applyFont="1" applyAlignment="1">
      <alignment horizontal="left"/>
    </xf>
    <xf numFmtId="0" fontId="5" fillId="0" borderId="0" xfId="0" applyFont="1" applyAlignment="1">
      <alignment horizontal="center" vertical="center" wrapText="1"/>
    </xf>
    <xf numFmtId="0" fontId="5" fillId="0" borderId="0" xfId="0" applyFont="1" applyAlignment="1">
      <alignment horizontal="center" vertical="top"/>
    </xf>
    <xf numFmtId="0" fontId="6" fillId="0" borderId="6" xfId="0" applyFont="1" applyBorder="1" applyAlignment="1">
      <alignment horizontal="center" vertical="top"/>
    </xf>
    <xf numFmtId="0" fontId="0" fillId="0" borderId="0" xfId="0" applyFont="1"/>
    <xf numFmtId="0" fontId="5" fillId="0" borderId="4" xfId="0" applyFont="1" applyBorder="1" applyAlignment="1">
      <alignment vertical="top" wrapText="1"/>
    </xf>
    <xf numFmtId="0" fontId="5" fillId="0" borderId="13" xfId="0" applyFont="1" applyBorder="1" applyAlignment="1">
      <alignment horizontal="left" vertical="top" wrapText="1"/>
    </xf>
    <xf numFmtId="0" fontId="0" fillId="0" borderId="0" xfId="0" applyBorder="1" applyAlignment="1">
      <alignment horizontal="center" vertical="top"/>
    </xf>
    <xf numFmtId="0" fontId="5" fillId="0" borderId="0" xfId="0" applyFont="1" applyBorder="1"/>
    <xf numFmtId="0" fontId="1" fillId="0" borderId="0" xfId="0" applyFont="1" applyAlignment="1">
      <alignment vertical="center"/>
    </xf>
    <xf numFmtId="0" fontId="5" fillId="6" borderId="0" xfId="0" applyFont="1" applyFill="1" applyAlignment="1">
      <alignment horizontal="center" vertical="center"/>
    </xf>
    <xf numFmtId="0" fontId="5" fillId="0" borderId="0" xfId="0" applyFont="1" applyAlignment="1">
      <alignment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7" xfId="0" applyFont="1" applyBorder="1" applyAlignment="1">
      <alignment horizontal="center" vertical="top"/>
    </xf>
    <xf numFmtId="0" fontId="5" fillId="0" borderId="8" xfId="0" applyFont="1" applyBorder="1" applyAlignment="1">
      <alignment horizontal="center" vertical="top"/>
    </xf>
    <xf numFmtId="0" fontId="5" fillId="0" borderId="0" xfId="0" applyFont="1" applyAlignment="1">
      <alignment vertical="top"/>
    </xf>
    <xf numFmtId="0" fontId="5" fillId="0" borderId="2" xfId="0" applyFont="1" applyBorder="1" applyAlignment="1">
      <alignment horizontal="center"/>
    </xf>
    <xf numFmtId="0" fontId="5" fillId="0" borderId="2" xfId="0" applyFont="1" applyBorder="1" applyAlignment="1">
      <alignment horizontal="center" vertical="center"/>
    </xf>
    <xf numFmtId="0" fontId="5" fillId="0" borderId="5" xfId="0" applyFont="1" applyBorder="1" applyAlignment="1">
      <alignment horizontal="center"/>
    </xf>
    <xf numFmtId="0" fontId="5" fillId="0" borderId="5" xfId="0" applyFont="1" applyBorder="1" applyAlignment="1">
      <alignment horizontal="center" vertical="center"/>
    </xf>
    <xf numFmtId="0" fontId="5" fillId="6" borderId="1" xfId="1" applyFont="1" applyFill="1" applyBorder="1" applyAlignment="1">
      <alignment horizontal="center" vertical="center"/>
    </xf>
    <xf numFmtId="0" fontId="5" fillId="3" borderId="4" xfId="0" applyFont="1" applyFill="1" applyBorder="1" applyAlignment="1">
      <alignment horizontal="center" vertical="top" wrapText="1"/>
    </xf>
    <xf numFmtId="14" fontId="5" fillId="6" borderId="0" xfId="0" applyNumberFormat="1" applyFont="1" applyFill="1" applyAlignment="1">
      <alignment horizontal="center" vertical="center"/>
    </xf>
    <xf numFmtId="0" fontId="5" fillId="6" borderId="0" xfId="0" quotePrefix="1" applyFont="1" applyFill="1" applyAlignment="1">
      <alignment vertical="center" wrapText="1"/>
    </xf>
    <xf numFmtId="0" fontId="5" fillId="6" borderId="0" xfId="0" applyFont="1" applyFill="1" applyAlignment="1">
      <alignment vertical="center"/>
    </xf>
    <xf numFmtId="14" fontId="5" fillId="8" borderId="0" xfId="0" applyNumberFormat="1" applyFont="1" applyFill="1" applyBorder="1" applyAlignment="1">
      <alignment horizontal="center" vertical="center"/>
    </xf>
    <xf numFmtId="0" fontId="5" fillId="8" borderId="0" xfId="0" applyFont="1" applyFill="1" applyBorder="1" applyAlignment="1">
      <alignment vertical="center" wrapText="1"/>
    </xf>
    <xf numFmtId="0" fontId="5" fillId="6" borderId="0" xfId="0" applyFont="1" applyFill="1" applyAlignment="1">
      <alignment vertical="center" wrapText="1"/>
    </xf>
    <xf numFmtId="14" fontId="5" fillId="6" borderId="0" xfId="0" applyNumberFormat="1" applyFont="1" applyFill="1" applyAlignment="1">
      <alignment horizontal="center"/>
    </xf>
    <xf numFmtId="0" fontId="5" fillId="6" borderId="0" xfId="0" applyFont="1" applyFill="1"/>
    <xf numFmtId="0" fontId="5" fillId="6" borderId="0" xfId="0" applyFont="1" applyFill="1" applyAlignment="1">
      <alignment horizontal="center" vertical="center" wrapText="1"/>
    </xf>
    <xf numFmtId="0" fontId="5" fillId="6" borderId="0" xfId="0" applyFont="1" applyFill="1" applyBorder="1" applyAlignment="1">
      <alignment horizontal="center" vertical="center"/>
    </xf>
    <xf numFmtId="0" fontId="5" fillId="9" borderId="0" xfId="0" applyFont="1" applyFill="1" applyBorder="1" applyAlignment="1">
      <alignment horizontal="center" vertical="center" wrapText="1"/>
    </xf>
    <xf numFmtId="14" fontId="5" fillId="9" borderId="0" xfId="0" applyNumberFormat="1" applyFont="1" applyFill="1" applyBorder="1" applyAlignment="1">
      <alignment horizontal="center" vertical="center"/>
    </xf>
    <xf numFmtId="14" fontId="5" fillId="9" borderId="0" xfId="0" applyNumberFormat="1" applyFont="1" applyFill="1" applyAlignment="1">
      <alignment horizontal="center" vertical="center"/>
    </xf>
    <xf numFmtId="0" fontId="5" fillId="9" borderId="7" xfId="0" applyFont="1" applyFill="1" applyBorder="1" applyAlignment="1">
      <alignment horizontal="center" vertical="center" wrapText="1"/>
    </xf>
    <xf numFmtId="0" fontId="5" fillId="9" borderId="0" xfId="0" applyFont="1" applyFill="1" applyAlignment="1">
      <alignment horizontal="left" vertical="center" wrapText="1"/>
    </xf>
    <xf numFmtId="0" fontId="5" fillId="9" borderId="0" xfId="0" applyFont="1" applyFill="1" applyBorder="1" applyAlignment="1">
      <alignment horizontal="center" vertical="center"/>
    </xf>
    <xf numFmtId="0" fontId="5" fillId="9" borderId="0" xfId="0" applyFont="1" applyFill="1" applyAlignment="1">
      <alignment horizontal="left" wrapText="1"/>
    </xf>
    <xf numFmtId="0" fontId="15" fillId="9" borderId="0" xfId="0" applyFont="1" applyFill="1" applyAlignment="1">
      <alignment horizontal="center" vertical="center" wrapText="1"/>
    </xf>
    <xf numFmtId="0" fontId="5" fillId="0" borderId="0" xfId="0" applyFont="1" applyAlignment="1">
      <alignment horizontal="center" vertical="center" wrapText="1"/>
    </xf>
    <xf numFmtId="0" fontId="5" fillId="3" borderId="2" xfId="0" applyNumberFormat="1" applyFont="1" applyFill="1" applyBorder="1" applyAlignment="1">
      <alignment horizontal="center"/>
    </xf>
    <xf numFmtId="0" fontId="5" fillId="3" borderId="2" xfId="0" applyNumberFormat="1" applyFont="1" applyFill="1" applyBorder="1" applyAlignment="1">
      <alignment horizontal="center" vertical="center"/>
    </xf>
    <xf numFmtId="14" fontId="5" fillId="6" borderId="0" xfId="0" applyNumberFormat="1" applyFont="1" applyFill="1" applyAlignment="1">
      <alignment horizontal="center" vertical="center" wrapText="1"/>
    </xf>
    <xf numFmtId="0" fontId="16" fillId="9" borderId="0" xfId="0" applyFont="1" applyFill="1" applyAlignment="1">
      <alignment horizontal="center" vertical="center"/>
    </xf>
    <xf numFmtId="0" fontId="5" fillId="0" borderId="2" xfId="0" applyNumberFormat="1" applyFont="1" applyBorder="1" applyAlignment="1">
      <alignment horizontal="center"/>
    </xf>
    <xf numFmtId="0" fontId="5" fillId="0" borderId="2" xfId="0" applyNumberFormat="1" applyFont="1" applyBorder="1" applyAlignment="1">
      <alignment horizontal="center" vertical="center"/>
    </xf>
    <xf numFmtId="0" fontId="5" fillId="6" borderId="0" xfId="0" applyFont="1" applyFill="1" applyBorder="1" applyAlignment="1">
      <alignment horizontal="center" vertical="center" wrapText="1"/>
    </xf>
    <xf numFmtId="0" fontId="16" fillId="9" borderId="0" xfId="0" applyFont="1" applyFill="1" applyAlignment="1">
      <alignment vertical="center" wrapText="1"/>
    </xf>
    <xf numFmtId="0" fontId="17" fillId="9" borderId="0" xfId="0" applyFont="1" applyFill="1" applyAlignment="1">
      <alignment vertical="center" wrapText="1"/>
    </xf>
    <xf numFmtId="0" fontId="5" fillId="9" borderId="0" xfId="0" applyFont="1" applyFill="1" applyBorder="1" applyAlignment="1">
      <alignment horizontal="left" vertical="center" wrapText="1"/>
    </xf>
    <xf numFmtId="0" fontId="5" fillId="6" borderId="0" xfId="0" applyFont="1" applyFill="1" applyBorder="1" applyAlignment="1">
      <alignment horizontal="left" vertical="center" wrapText="1"/>
    </xf>
    <xf numFmtId="0" fontId="5" fillId="6" borderId="0" xfId="0" applyFont="1" applyFill="1" applyAlignment="1">
      <alignment horizontal="left" wrapText="1"/>
    </xf>
    <xf numFmtId="0" fontId="12" fillId="9" borderId="0" xfId="0" applyFont="1" applyFill="1" applyAlignment="1">
      <alignment horizontal="left" vertical="center" wrapText="1"/>
    </xf>
    <xf numFmtId="0" fontId="12" fillId="9" borderId="0" xfId="0" applyFont="1" applyFill="1" applyAlignment="1">
      <alignment horizontal="left" wrapText="1"/>
    </xf>
    <xf numFmtId="0" fontId="5" fillId="6" borderId="0" xfId="0" applyFont="1" applyFill="1" applyAlignment="1">
      <alignment horizontal="left"/>
    </xf>
    <xf numFmtId="0" fontId="16" fillId="9" borderId="0" xfId="0" applyFont="1" applyFill="1" applyAlignment="1">
      <alignment horizontal="left" vertical="top" wrapText="1"/>
    </xf>
    <xf numFmtId="0" fontId="0" fillId="6" borderId="0" xfId="0" applyFont="1" applyFill="1" applyAlignment="1">
      <alignment horizontal="center" vertical="center"/>
    </xf>
    <xf numFmtId="0" fontId="0" fillId="0" borderId="2" xfId="0" applyNumberFormat="1" applyFont="1" applyBorder="1" applyAlignment="1">
      <alignment horizontal="center"/>
    </xf>
    <xf numFmtId="0" fontId="0" fillId="0" borderId="2" xfId="0" applyNumberFormat="1" applyFont="1" applyBorder="1" applyAlignment="1">
      <alignment horizontal="center" vertical="center"/>
    </xf>
    <xf numFmtId="0" fontId="0" fillId="6" borderId="0" xfId="0" applyFont="1" applyFill="1" applyBorder="1" applyAlignment="1">
      <alignment horizontal="center" vertical="center"/>
    </xf>
    <xf numFmtId="14" fontId="5" fillId="0" borderId="0" xfId="0" applyNumberFormat="1" applyFont="1"/>
    <xf numFmtId="14" fontId="5" fillId="0" borderId="0" xfId="0" applyNumberFormat="1" applyFont="1" applyAlignment="1">
      <alignment horizontal="center" vertical="center" wrapText="1"/>
    </xf>
    <xf numFmtId="14" fontId="0" fillId="6" borderId="0" xfId="0" applyNumberFormat="1" applyFont="1" applyFill="1" applyBorder="1" applyAlignment="1">
      <alignment horizontal="center" vertical="center"/>
    </xf>
    <xf numFmtId="14" fontId="5" fillId="6" borderId="0" xfId="0" applyNumberFormat="1" applyFont="1" applyFill="1" applyBorder="1" applyAlignment="1">
      <alignment horizontal="center" vertical="center"/>
    </xf>
    <xf numFmtId="14" fontId="1" fillId="0" borderId="0" xfId="0" applyNumberFormat="1" applyFont="1"/>
    <xf numFmtId="14" fontId="0" fillId="6" borderId="0" xfId="0" applyNumberFormat="1" applyFont="1" applyFill="1" applyAlignment="1">
      <alignment horizontal="center" vertical="center"/>
    </xf>
    <xf numFmtId="0" fontId="0" fillId="6" borderId="0" xfId="0" applyFont="1" applyFill="1" applyBorder="1" applyAlignment="1">
      <alignment horizontal="left" vertical="center" wrapText="1"/>
    </xf>
    <xf numFmtId="0" fontId="0" fillId="6" borderId="0" xfId="0" applyFont="1" applyFill="1" applyAlignment="1">
      <alignment horizontal="center" vertical="center" wrapText="1"/>
    </xf>
    <xf numFmtId="0" fontId="5" fillId="8" borderId="0" xfId="0" applyFont="1" applyFill="1" applyBorder="1" applyAlignment="1">
      <alignment horizontal="center" vertical="center" wrapText="1"/>
    </xf>
    <xf numFmtId="0" fontId="5" fillId="8" borderId="0" xfId="0" applyFont="1" applyFill="1" applyBorder="1" applyAlignment="1">
      <alignment horizontal="center" vertical="center"/>
    </xf>
    <xf numFmtId="0" fontId="5" fillId="8" borderId="0" xfId="0" applyFont="1" applyFill="1" applyBorder="1" applyAlignment="1">
      <alignment horizontal="left" wrapText="1"/>
    </xf>
    <xf numFmtId="0" fontId="0" fillId="3" borderId="2" xfId="0" applyNumberFormat="1" applyFont="1" applyFill="1" applyBorder="1" applyAlignment="1">
      <alignment horizontal="center"/>
    </xf>
    <xf numFmtId="0" fontId="0" fillId="3" borderId="2" xfId="0" applyNumberFormat="1" applyFont="1" applyFill="1" applyBorder="1" applyAlignment="1">
      <alignment horizontal="center" vertical="center"/>
    </xf>
    <xf numFmtId="0" fontId="5" fillId="6" borderId="0" xfId="0" quotePrefix="1" applyFont="1" applyFill="1" applyAlignment="1">
      <alignment horizontal="center" vertical="center" wrapText="1"/>
    </xf>
    <xf numFmtId="0" fontId="0" fillId="6" borderId="0" xfId="0" applyFont="1" applyFill="1" applyBorder="1" applyAlignment="1">
      <alignment horizontal="center" vertical="center" wrapText="1"/>
    </xf>
    <xf numFmtId="14" fontId="5" fillId="9" borderId="0" xfId="0" applyNumberFormat="1" applyFont="1" applyFill="1" applyAlignment="1">
      <alignment horizontal="center" vertical="center" wrapText="1"/>
    </xf>
    <xf numFmtId="0" fontId="0" fillId="6" borderId="0" xfId="0" applyFont="1" applyFill="1" applyAlignment="1">
      <alignment horizontal="left"/>
    </xf>
    <xf numFmtId="14" fontId="0" fillId="8" borderId="0" xfId="0" applyNumberFormat="1" applyFont="1" applyFill="1" applyBorder="1" applyAlignment="1">
      <alignment horizontal="center" vertical="center"/>
    </xf>
    <xf numFmtId="0" fontId="0" fillId="8" borderId="0" xfId="0" applyFont="1" applyFill="1" applyBorder="1" applyAlignment="1">
      <alignment horizontal="center" vertical="center" wrapText="1"/>
    </xf>
    <xf numFmtId="0" fontId="0" fillId="8" borderId="0" xfId="0" applyFont="1" applyFill="1" applyBorder="1" applyAlignment="1">
      <alignment horizontal="center" vertical="center"/>
    </xf>
    <xf numFmtId="0" fontId="0" fillId="6" borderId="0" xfId="0" applyFont="1" applyFill="1" applyAlignment="1">
      <alignment horizontal="left" wrapText="1"/>
    </xf>
    <xf numFmtId="0" fontId="0" fillId="6" borderId="0" xfId="0" applyFont="1" applyFill="1" applyAlignment="1">
      <alignment horizontal="left" vertical="center" wrapText="1"/>
    </xf>
    <xf numFmtId="0" fontId="10" fillId="0" borderId="0" xfId="0" applyFont="1" applyAlignment="1">
      <alignment horizontal="center" vertical="top"/>
    </xf>
    <xf numFmtId="0" fontId="8" fillId="0" borderId="3" xfId="0" applyFont="1" applyBorder="1" applyAlignment="1">
      <alignment horizontal="left" vertical="top" wrapText="1"/>
    </xf>
    <xf numFmtId="0" fontId="8" fillId="5" borderId="9" xfId="0" applyFont="1" applyFill="1" applyBorder="1" applyAlignment="1">
      <alignment horizontal="center"/>
    </xf>
    <xf numFmtId="0" fontId="1" fillId="0" borderId="0" xfId="0" applyFont="1" applyAlignment="1">
      <alignment horizontal="center" wrapText="1"/>
    </xf>
    <xf numFmtId="0" fontId="13" fillId="0" borderId="10" xfId="0" applyFont="1" applyBorder="1" applyAlignment="1">
      <alignment horizontal="center" vertical="center" wrapText="1"/>
    </xf>
    <xf numFmtId="0" fontId="13" fillId="0" borderId="0" xfId="0" applyFont="1" applyAlignment="1">
      <alignment horizontal="center" vertical="center" wrapText="1"/>
    </xf>
    <xf numFmtId="0" fontId="13" fillId="0" borderId="11" xfId="0" applyFont="1" applyBorder="1" applyAlignment="1">
      <alignment horizontal="left" vertical="center" wrapText="1"/>
    </xf>
    <xf numFmtId="0" fontId="13" fillId="0" borderId="0" xfId="0" applyFont="1" applyBorder="1" applyAlignment="1">
      <alignment horizontal="left" vertical="center" wrapText="1"/>
    </xf>
  </cellXfs>
  <cellStyles count="2">
    <cellStyle name="Normal" xfId="0" builtinId="0"/>
    <cellStyle name="Notas" xfId="1" builtinId="10"/>
  </cellStyles>
  <dxfs count="21">
    <dxf>
      <font>
        <strike val="0"/>
        <outline val="0"/>
        <shadow val="0"/>
        <vertAlign val="baseline"/>
        <sz val="10"/>
        <name val="Arial"/>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vertAlign val="baseline"/>
        <sz val="10"/>
        <name val="Arial"/>
        <scheme val="none"/>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general" vertical="center" textRotation="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left" textRotation="0"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dxf>
    <dxf>
      <font>
        <strike val="0"/>
        <outline val="0"/>
        <shadow val="0"/>
        <vertAlign val="baseline"/>
        <sz val="10"/>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65"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IF(Formato!#REF!&lt;&gt;"",MONTH(#REF!),"")</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7"/>
    <col min="2" max="2" width="12" style="7" customWidth="1"/>
    <col min="3" max="3" width="135.28515625" customWidth="1"/>
  </cols>
  <sheetData>
    <row r="1" spans="1:5" ht="25.5" x14ac:dyDescent="0.35">
      <c r="A1" s="8" t="s">
        <v>0</v>
      </c>
      <c r="B1" s="8" t="s">
        <v>1</v>
      </c>
      <c r="C1" s="98" t="s">
        <v>2</v>
      </c>
      <c r="D1" s="98"/>
      <c r="E1" s="98"/>
    </row>
    <row r="2" spans="1:5" ht="85.5" customHeight="1" x14ac:dyDescent="0.2">
      <c r="A2" s="9">
        <v>34</v>
      </c>
      <c r="B2" s="9" t="s">
        <v>3</v>
      </c>
      <c r="C2" s="97" t="s">
        <v>4</v>
      </c>
      <c r="D2" s="97"/>
      <c r="E2" s="97"/>
    </row>
    <row r="3" spans="1:5" ht="64.5" customHeight="1" x14ac:dyDescent="0.2">
      <c r="A3" s="9">
        <v>54</v>
      </c>
      <c r="B3" s="9" t="s">
        <v>5</v>
      </c>
      <c r="C3" s="97" t="s">
        <v>6</v>
      </c>
      <c r="D3" s="97"/>
      <c r="E3" s="97"/>
    </row>
    <row r="4" spans="1:5" ht="69" customHeight="1" x14ac:dyDescent="0.2">
      <c r="A4" s="9">
        <v>54</v>
      </c>
      <c r="B4" s="9" t="s">
        <v>7</v>
      </c>
      <c r="C4" s="97" t="s">
        <v>8</v>
      </c>
      <c r="D4" s="97"/>
      <c r="E4" s="97"/>
    </row>
    <row r="10" spans="1:5" ht="15.75" x14ac:dyDescent="0.2">
      <c r="B10" s="96" t="s">
        <v>44</v>
      </c>
      <c r="C10" s="96"/>
    </row>
    <row r="12" spans="1:5" x14ac:dyDescent="0.2">
      <c r="B12" s="13" t="s">
        <v>9</v>
      </c>
      <c r="C12" s="6" t="s">
        <v>10</v>
      </c>
    </row>
    <row r="13" spans="1:5" x14ac:dyDescent="0.2">
      <c r="B13" s="7">
        <v>1</v>
      </c>
      <c r="C13" s="6" t="s">
        <v>11</v>
      </c>
    </row>
    <row r="14" spans="1:5" x14ac:dyDescent="0.2">
      <c r="B14" s="7">
        <v>2</v>
      </c>
      <c r="C14" s="6" t="s">
        <v>12</v>
      </c>
    </row>
    <row r="15" spans="1:5" x14ac:dyDescent="0.2">
      <c r="B15" s="7">
        <v>3</v>
      </c>
      <c r="C15" s="6" t="s">
        <v>13</v>
      </c>
    </row>
    <row r="16" spans="1:5" x14ac:dyDescent="0.2">
      <c r="B16" s="7">
        <v>4</v>
      </c>
      <c r="C16" s="6" t="s">
        <v>14</v>
      </c>
    </row>
    <row r="17" spans="2:3" x14ac:dyDescent="0.2">
      <c r="B17" s="7">
        <v>5</v>
      </c>
      <c r="C17" s="6" t="s">
        <v>15</v>
      </c>
    </row>
    <row r="18" spans="2:3" x14ac:dyDescent="0.2">
      <c r="B18" s="7">
        <v>6</v>
      </c>
      <c r="C18" s="6" t="s">
        <v>16</v>
      </c>
    </row>
    <row r="19" spans="2:3" x14ac:dyDescent="0.2">
      <c r="B19" s="7">
        <v>7</v>
      </c>
      <c r="C19" s="6" t="s">
        <v>17</v>
      </c>
    </row>
    <row r="20" spans="2:3" x14ac:dyDescent="0.2">
      <c r="B20" s="7">
        <v>8</v>
      </c>
      <c r="C20" s="6" t="s">
        <v>18</v>
      </c>
    </row>
    <row r="21" spans="2:3" x14ac:dyDescent="0.2">
      <c r="B21" s="7">
        <v>9</v>
      </c>
      <c r="C21" s="6" t="s">
        <v>19</v>
      </c>
    </row>
    <row r="22" spans="2:3" x14ac:dyDescent="0.2">
      <c r="B22" s="7">
        <v>10</v>
      </c>
      <c r="C22" s="6" t="s">
        <v>20</v>
      </c>
    </row>
    <row r="23" spans="2:3" x14ac:dyDescent="0.2">
      <c r="B23" s="18">
        <v>11</v>
      </c>
      <c r="C23" s="19" t="s">
        <v>57</v>
      </c>
    </row>
    <row r="25" spans="2:3" ht="15.75" x14ac:dyDescent="0.2">
      <c r="B25" s="96" t="s">
        <v>43</v>
      </c>
      <c r="C25" s="96"/>
    </row>
    <row r="27" spans="2:3" x14ac:dyDescent="0.2">
      <c r="B27" s="13" t="s">
        <v>21</v>
      </c>
      <c r="C27" s="6" t="s">
        <v>10</v>
      </c>
    </row>
    <row r="28" spans="2:3" x14ac:dyDescent="0.2">
      <c r="B28" s="7">
        <v>1</v>
      </c>
      <c r="C28" s="6" t="s">
        <v>22</v>
      </c>
    </row>
    <row r="29" spans="2:3" x14ac:dyDescent="0.2">
      <c r="B29" s="7">
        <v>2</v>
      </c>
      <c r="C29" s="6" t="s">
        <v>23</v>
      </c>
    </row>
    <row r="30" spans="2:3" x14ac:dyDescent="0.2">
      <c r="B30" s="7">
        <v>3</v>
      </c>
      <c r="C30" s="6" t="s">
        <v>24</v>
      </c>
    </row>
    <row r="33" spans="2:3" ht="15.75" x14ac:dyDescent="0.2">
      <c r="B33" s="96" t="s">
        <v>45</v>
      </c>
      <c r="C33" s="96"/>
    </row>
    <row r="35" spans="2:3" x14ac:dyDescent="0.2">
      <c r="B35" s="13" t="s">
        <v>46</v>
      </c>
      <c r="C35" s="6" t="s">
        <v>10</v>
      </c>
    </row>
    <row r="36" spans="2:3" x14ac:dyDescent="0.2">
      <c r="B36" s="7">
        <v>1</v>
      </c>
      <c r="C36" s="6" t="s">
        <v>47</v>
      </c>
    </row>
    <row r="37" spans="2:3" x14ac:dyDescent="0.2">
      <c r="B37" s="7">
        <v>2</v>
      </c>
      <c r="C37" s="6" t="s">
        <v>53</v>
      </c>
    </row>
    <row r="38" spans="2:3" x14ac:dyDescent="0.2">
      <c r="B38" s="7">
        <v>3</v>
      </c>
      <c r="C38" s="6" t="s">
        <v>48</v>
      </c>
    </row>
    <row r="39" spans="2:3" x14ac:dyDescent="0.2">
      <c r="B39" s="7">
        <v>4</v>
      </c>
      <c r="C39" s="6" t="s">
        <v>51</v>
      </c>
    </row>
    <row r="40" spans="2:3" x14ac:dyDescent="0.2">
      <c r="B40" s="7">
        <v>5</v>
      </c>
      <c r="C40" s="15" t="s">
        <v>50</v>
      </c>
    </row>
    <row r="41" spans="2:3" x14ac:dyDescent="0.2">
      <c r="B41" s="7">
        <v>6</v>
      </c>
      <c r="C41" s="15" t="s">
        <v>52</v>
      </c>
    </row>
  </sheetData>
  <mergeCells count="7">
    <mergeCell ref="B33:C33"/>
    <mergeCell ref="C2:E2"/>
    <mergeCell ref="C3:E3"/>
    <mergeCell ref="C4:E4"/>
    <mergeCell ref="C1:E1"/>
    <mergeCell ref="B25:C25"/>
    <mergeCell ref="B10:C10"/>
  </mergeCells>
  <phoneticPr fontId="2"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69"/>
  <sheetViews>
    <sheetView showGridLines="0" tabSelected="1" zoomScale="77" zoomScaleNormal="77" workbookViewId="0">
      <selection activeCell="G5" sqref="G5"/>
    </sheetView>
  </sheetViews>
  <sheetFormatPr baseColWidth="10" defaultColWidth="9.140625" defaultRowHeight="12.75" x14ac:dyDescent="0.2"/>
  <cols>
    <col min="1" max="1" width="16.28515625" style="24" bestFit="1" customWidth="1"/>
    <col min="2" max="2" width="17.42578125" style="6" customWidth="1"/>
    <col min="3" max="3" width="14.7109375" style="74" customWidth="1"/>
    <col min="4" max="4" width="26.140625" style="6" customWidth="1"/>
    <col min="5" max="5" width="19" style="22" customWidth="1"/>
    <col min="6" max="6" width="57.28515625" style="6" customWidth="1"/>
    <col min="7" max="7" width="21.7109375" style="22" bestFit="1" customWidth="1"/>
    <col min="8" max="8" width="12.42578125" style="6" customWidth="1"/>
    <col min="9" max="9" width="15.85546875" style="6" customWidth="1"/>
    <col min="10" max="10" width="11.7109375" style="24" bestFit="1" customWidth="1"/>
    <col min="11" max="11" width="14.42578125" style="6" customWidth="1"/>
    <col min="12" max="12" width="13.42578125" style="6" hidden="1" customWidth="1"/>
    <col min="13" max="13" width="8.7109375" style="6" hidden="1" customWidth="1"/>
    <col min="14" max="14" width="44.5703125" style="6" customWidth="1"/>
    <col min="15" max="253" width="11.42578125" style="6" customWidth="1"/>
    <col min="254" max="16384" width="9.140625" style="6"/>
  </cols>
  <sheetData>
    <row r="1" spans="1:14" ht="27.75" customHeight="1" x14ac:dyDescent="0.2">
      <c r="A1" s="2" t="s">
        <v>25</v>
      </c>
      <c r="B1" s="33">
        <v>3</v>
      </c>
      <c r="C1" s="100" t="s">
        <v>60</v>
      </c>
      <c r="D1" s="101"/>
      <c r="F1" s="2" t="s">
        <v>26</v>
      </c>
      <c r="G1" s="4" t="s">
        <v>27</v>
      </c>
      <c r="H1" s="23"/>
      <c r="I1" s="102" t="s">
        <v>61</v>
      </c>
      <c r="J1" s="103"/>
      <c r="K1" s="103"/>
      <c r="L1" s="103"/>
    </row>
    <row r="2" spans="1:14" ht="29.25" customHeight="1" thickBot="1" x14ac:dyDescent="0.25">
      <c r="B2" s="25" t="s">
        <v>73</v>
      </c>
      <c r="F2" s="3"/>
      <c r="G2" s="5" t="s">
        <v>28</v>
      </c>
      <c r="H2" s="23"/>
      <c r="I2" s="102" t="s">
        <v>62</v>
      </c>
      <c r="J2" s="103"/>
      <c r="K2" s="103"/>
      <c r="L2" s="103"/>
    </row>
    <row r="3" spans="1:14" ht="13.5" thickBot="1" x14ac:dyDescent="0.25">
      <c r="A3" s="2" t="s">
        <v>29</v>
      </c>
      <c r="B3" s="33">
        <v>2019</v>
      </c>
      <c r="D3" s="3"/>
      <c r="E3" s="10"/>
      <c r="F3" s="25"/>
      <c r="M3" s="14" t="s">
        <v>30</v>
      </c>
      <c r="N3" s="19"/>
    </row>
    <row r="4" spans="1:14" ht="32.25" customHeight="1" x14ac:dyDescent="0.2">
      <c r="M4" s="26">
        <v>1</v>
      </c>
      <c r="N4" s="17" t="s">
        <v>31</v>
      </c>
    </row>
    <row r="5" spans="1:14" ht="77.25" thickBot="1" x14ac:dyDescent="0.25">
      <c r="M5" s="27">
        <v>2</v>
      </c>
      <c r="N5" s="16" t="s">
        <v>32</v>
      </c>
    </row>
    <row r="6" spans="1:14" ht="18" customHeight="1" x14ac:dyDescent="0.2">
      <c r="A6" s="99" t="s">
        <v>33</v>
      </c>
      <c r="B6" s="99"/>
      <c r="C6" s="99"/>
      <c r="D6" s="99"/>
      <c r="E6" s="99"/>
      <c r="F6" s="99"/>
      <c r="G6" s="99"/>
      <c r="H6" s="99"/>
      <c r="I6" s="99"/>
    </row>
    <row r="9" spans="1:14" s="28" customFormat="1" ht="44.25" customHeight="1" thickBot="1" x14ac:dyDescent="0.25">
      <c r="A9" s="12" t="s">
        <v>49</v>
      </c>
      <c r="B9" s="12" t="s">
        <v>55</v>
      </c>
      <c r="C9" s="75" t="s">
        <v>34</v>
      </c>
      <c r="D9" s="12" t="s">
        <v>35</v>
      </c>
      <c r="E9" s="12" t="s">
        <v>21</v>
      </c>
      <c r="F9" s="12" t="s">
        <v>9</v>
      </c>
      <c r="G9" s="12" t="s">
        <v>36</v>
      </c>
      <c r="H9" s="12" t="s">
        <v>54</v>
      </c>
      <c r="I9" s="12" t="s">
        <v>37</v>
      </c>
      <c r="J9" s="53" t="s">
        <v>56</v>
      </c>
      <c r="K9" s="12" t="s">
        <v>38</v>
      </c>
      <c r="L9" s="34" t="s">
        <v>39</v>
      </c>
      <c r="M9" s="34" t="s">
        <v>40</v>
      </c>
    </row>
    <row r="10" spans="1:14" ht="174" customHeight="1" x14ac:dyDescent="0.2">
      <c r="A10" s="70">
        <v>210319</v>
      </c>
      <c r="B10" s="73" t="s">
        <v>63</v>
      </c>
      <c r="C10" s="46">
        <v>43517</v>
      </c>
      <c r="D10" s="69" t="s">
        <v>64</v>
      </c>
      <c r="E10" s="21" t="s">
        <v>24</v>
      </c>
      <c r="F10" s="36" t="s">
        <v>13</v>
      </c>
      <c r="G10" s="35">
        <v>43529</v>
      </c>
      <c r="H10" s="91" t="s">
        <v>24</v>
      </c>
      <c r="I10" s="92" t="s">
        <v>59</v>
      </c>
      <c r="J10" s="93" t="s">
        <v>47</v>
      </c>
      <c r="K10" s="92" t="s">
        <v>59</v>
      </c>
      <c r="L10" s="85" t="e">
        <f>IF(Formato!#REF!&lt;&gt;"",MONTH(#REF!),"")</f>
        <v>#REF!</v>
      </c>
      <c r="M10" s="86">
        <f>IF(Formato!$G10&lt;&gt;"",MONTH(G10),"")</f>
        <v>3</v>
      </c>
    </row>
    <row r="11" spans="1:14" ht="409.5" x14ac:dyDescent="0.2">
      <c r="A11" s="70" t="s">
        <v>74</v>
      </c>
      <c r="B11" s="81" t="s">
        <v>66</v>
      </c>
      <c r="C11" s="79">
        <v>43519</v>
      </c>
      <c r="D11" s="94" t="s">
        <v>67</v>
      </c>
      <c r="E11" s="70" t="s">
        <v>24</v>
      </c>
      <c r="F11" s="36" t="s">
        <v>13</v>
      </c>
      <c r="G11" s="35">
        <v>43531</v>
      </c>
      <c r="H11" s="91" t="s">
        <v>24</v>
      </c>
      <c r="I11" s="92" t="s">
        <v>59</v>
      </c>
      <c r="J11" s="93" t="s">
        <v>47</v>
      </c>
      <c r="K11" s="92" t="s">
        <v>59</v>
      </c>
      <c r="L11" s="85" t="e">
        <f>IF(Formato!#REF!&lt;&gt;"",MONTH(#REF!),"")</f>
        <v>#REF!</v>
      </c>
      <c r="M11" s="86">
        <f>IF(Formato!$G11&lt;&gt;"",MONTH(G11),"")</f>
        <v>3</v>
      </c>
    </row>
    <row r="12" spans="1:14" ht="87" customHeight="1" x14ac:dyDescent="0.2">
      <c r="A12" s="70">
        <v>232619</v>
      </c>
      <c r="B12" s="81" t="s">
        <v>68</v>
      </c>
      <c r="C12" s="79">
        <v>43521</v>
      </c>
      <c r="D12" s="94" t="s">
        <v>69</v>
      </c>
      <c r="E12" s="70" t="s">
        <v>24</v>
      </c>
      <c r="F12" s="87" t="s">
        <v>13</v>
      </c>
      <c r="G12" s="35">
        <v>43536</v>
      </c>
      <c r="H12" s="91" t="s">
        <v>24</v>
      </c>
      <c r="I12" s="92" t="s">
        <v>59</v>
      </c>
      <c r="J12" s="93" t="s">
        <v>47</v>
      </c>
      <c r="K12" s="92" t="s">
        <v>59</v>
      </c>
      <c r="L12" s="54" t="e">
        <f>IF(Formato!#REF!&lt;&gt;"",MONTH(#REF!),"")</f>
        <v>#REF!</v>
      </c>
      <c r="M12" s="55">
        <f>IF(Formato!$G12&lt;&gt;"",MONTH(G12),"")</f>
        <v>3</v>
      </c>
    </row>
    <row r="13" spans="1:14" ht="409.5" x14ac:dyDescent="0.2">
      <c r="A13" s="45">
        <v>234219</v>
      </c>
      <c r="B13" s="89" t="s">
        <v>65</v>
      </c>
      <c r="C13" s="46">
        <v>43522</v>
      </c>
      <c r="D13" s="63" t="s">
        <v>70</v>
      </c>
      <c r="E13" s="70" t="s">
        <v>24</v>
      </c>
      <c r="F13" s="87" t="s">
        <v>13</v>
      </c>
      <c r="G13" s="35">
        <v>43531</v>
      </c>
      <c r="H13" s="91" t="s">
        <v>24</v>
      </c>
      <c r="I13" s="92" t="s">
        <v>59</v>
      </c>
      <c r="J13" s="93" t="s">
        <v>47</v>
      </c>
      <c r="K13" s="92" t="s">
        <v>59</v>
      </c>
      <c r="L13" s="54">
        <f>IF(Formato!$C12&lt;&gt;"",MONTH(C12),"")</f>
        <v>2</v>
      </c>
      <c r="M13" s="55">
        <f>IF(Formato!$G13&lt;&gt;"",MONTH(G13),"")</f>
        <v>3</v>
      </c>
    </row>
    <row r="14" spans="1:14" ht="25.5" x14ac:dyDescent="0.2">
      <c r="A14" s="44">
        <v>246619</v>
      </c>
      <c r="B14" s="60" t="s">
        <v>71</v>
      </c>
      <c r="C14" s="77">
        <v>43523</v>
      </c>
      <c r="D14" s="64" t="s">
        <v>72</v>
      </c>
      <c r="E14" s="44" t="s">
        <v>24</v>
      </c>
      <c r="F14" s="87" t="s">
        <v>17</v>
      </c>
      <c r="G14" s="35">
        <v>43528</v>
      </c>
      <c r="H14" s="91" t="s">
        <v>24</v>
      </c>
      <c r="I14" s="92" t="s">
        <v>59</v>
      </c>
      <c r="J14" s="93" t="s">
        <v>47</v>
      </c>
      <c r="K14" s="92" t="s">
        <v>59</v>
      </c>
      <c r="L14" s="54">
        <f>IF(Formato!$C13&lt;&gt;"",MONTH(C13),"")</f>
        <v>2</v>
      </c>
      <c r="M14" s="55">
        <f>IF(Formato!$G14&lt;&gt;"",MONTH(G14),"")</f>
        <v>3</v>
      </c>
    </row>
    <row r="15" spans="1:14" ht="76.5" x14ac:dyDescent="0.2">
      <c r="A15" s="70">
        <v>283419</v>
      </c>
      <c r="B15" s="81" t="s">
        <v>75</v>
      </c>
      <c r="C15" s="79">
        <v>43528</v>
      </c>
      <c r="D15" s="95" t="s">
        <v>76</v>
      </c>
      <c r="E15" s="44" t="s">
        <v>24</v>
      </c>
      <c r="F15" s="36" t="s">
        <v>16</v>
      </c>
      <c r="G15" s="35">
        <v>43531</v>
      </c>
      <c r="H15" s="91"/>
      <c r="I15" s="92" t="s">
        <v>59</v>
      </c>
      <c r="J15" s="93" t="s">
        <v>47</v>
      </c>
      <c r="K15" s="92" t="s">
        <v>59</v>
      </c>
      <c r="L15" s="54">
        <f>IF(Formato!$C14&lt;&gt;"",MONTH(C14),"")</f>
        <v>2</v>
      </c>
      <c r="M15" s="55">
        <f>IF(Formato!$G15&lt;&gt;"",MONTH(G15),"")</f>
        <v>3</v>
      </c>
    </row>
    <row r="16" spans="1:14" ht="65.25" customHeight="1" x14ac:dyDescent="0.2">
      <c r="A16" s="70">
        <v>283519</v>
      </c>
      <c r="B16" s="81" t="s">
        <v>75</v>
      </c>
      <c r="C16" s="79">
        <v>43528</v>
      </c>
      <c r="D16" s="65" t="s">
        <v>77</v>
      </c>
      <c r="E16" s="21" t="s">
        <v>24</v>
      </c>
      <c r="F16" s="43" t="s">
        <v>13</v>
      </c>
      <c r="G16" s="35">
        <v>43535</v>
      </c>
      <c r="H16" s="91" t="s">
        <v>24</v>
      </c>
      <c r="I16" s="92" t="s">
        <v>59</v>
      </c>
      <c r="J16" s="93" t="s">
        <v>47</v>
      </c>
      <c r="K16" s="92" t="s">
        <v>59</v>
      </c>
      <c r="L16" s="54">
        <f>IF(Formato!$C16&lt;&gt;"",MONTH(C16),"")</f>
        <v>3</v>
      </c>
      <c r="M16" s="55">
        <f>IF(Formato!$G16&lt;&gt;"",MONTH(G16),"")</f>
        <v>3</v>
      </c>
    </row>
    <row r="17" spans="1:20" ht="96.75" customHeight="1" x14ac:dyDescent="0.2">
      <c r="A17" s="70">
        <v>283719</v>
      </c>
      <c r="B17" s="81" t="s">
        <v>75</v>
      </c>
      <c r="C17" s="79">
        <v>43528</v>
      </c>
      <c r="D17" s="65" t="s">
        <v>78</v>
      </c>
      <c r="E17" s="21" t="s">
        <v>24</v>
      </c>
      <c r="F17" s="43" t="s">
        <v>13</v>
      </c>
      <c r="G17" s="35">
        <v>43535</v>
      </c>
      <c r="H17" s="91" t="s">
        <v>24</v>
      </c>
      <c r="I17" s="92" t="s">
        <v>59</v>
      </c>
      <c r="J17" s="93" t="s">
        <v>47</v>
      </c>
      <c r="K17" s="92" t="s">
        <v>59</v>
      </c>
      <c r="L17" s="54">
        <f>IF(Formato!$C17&lt;&gt;"",MONTH(C17),"")</f>
        <v>3</v>
      </c>
      <c r="M17" s="55">
        <f>IF(Formato!$G17&lt;&gt;"",MONTH(G17),"")</f>
        <v>3</v>
      </c>
    </row>
    <row r="18" spans="1:20" ht="216.75" x14ac:dyDescent="0.2">
      <c r="A18" s="21">
        <v>285719</v>
      </c>
      <c r="B18" s="43" t="s">
        <v>79</v>
      </c>
      <c r="C18" s="35">
        <v>43528</v>
      </c>
      <c r="D18" s="65" t="s">
        <v>80</v>
      </c>
      <c r="E18" s="21" t="s">
        <v>24</v>
      </c>
      <c r="F18" s="43" t="s">
        <v>17</v>
      </c>
      <c r="G18" s="35">
        <v>43530</v>
      </c>
      <c r="H18" s="91" t="s">
        <v>24</v>
      </c>
      <c r="I18" s="92" t="s">
        <v>59</v>
      </c>
      <c r="J18" s="93" t="s">
        <v>47</v>
      </c>
      <c r="K18" s="92" t="s">
        <v>59</v>
      </c>
      <c r="L18" s="54">
        <f>IF(Formato!$C18&lt;&gt;"",MONTH(C18),"")</f>
        <v>3</v>
      </c>
      <c r="M18" s="55">
        <f>IF(Formato!$G18&lt;&gt;"",MONTH(G18),"")</f>
        <v>3</v>
      </c>
    </row>
    <row r="19" spans="1:20" ht="36.75" customHeight="1" x14ac:dyDescent="0.2">
      <c r="A19" s="21">
        <v>287619</v>
      </c>
      <c r="B19" s="43" t="s">
        <v>81</v>
      </c>
      <c r="C19" s="35">
        <v>43528</v>
      </c>
      <c r="D19" s="65" t="s">
        <v>82</v>
      </c>
      <c r="E19" s="21" t="s">
        <v>24</v>
      </c>
      <c r="F19" s="43" t="s">
        <v>16</v>
      </c>
      <c r="G19" s="35">
        <v>43530</v>
      </c>
      <c r="H19" s="91" t="s">
        <v>24</v>
      </c>
      <c r="I19" s="92" t="s">
        <v>59</v>
      </c>
      <c r="J19" s="93" t="s">
        <v>47</v>
      </c>
      <c r="K19" s="92" t="s">
        <v>59</v>
      </c>
      <c r="L19" s="54">
        <f>IF(Formato!$C19&lt;&gt;"",MONTH(C19),"")</f>
        <v>3</v>
      </c>
      <c r="M19" s="55">
        <f>IF(Formato!$G19&lt;&gt;"",MONTH(G19),"")</f>
        <v>3</v>
      </c>
      <c r="T19" s="6" t="s">
        <v>58</v>
      </c>
    </row>
    <row r="20" spans="1:20" ht="54" customHeight="1" x14ac:dyDescent="0.2">
      <c r="A20" s="21">
        <v>289019</v>
      </c>
      <c r="B20" s="43" t="s">
        <v>83</v>
      </c>
      <c r="C20" s="35">
        <v>43528</v>
      </c>
      <c r="D20" s="65" t="s">
        <v>84</v>
      </c>
      <c r="E20" s="21" t="s">
        <v>24</v>
      </c>
      <c r="F20" s="43" t="s">
        <v>13</v>
      </c>
      <c r="G20" s="35">
        <v>43536</v>
      </c>
      <c r="H20" s="91" t="s">
        <v>24</v>
      </c>
      <c r="I20" s="92" t="s">
        <v>59</v>
      </c>
      <c r="J20" s="93" t="s">
        <v>47</v>
      </c>
      <c r="K20" s="92" t="s">
        <v>59</v>
      </c>
      <c r="L20" s="54">
        <f>IF(Formato!$C20&lt;&gt;"",MONTH(C20),"")</f>
        <v>3</v>
      </c>
      <c r="M20" s="55">
        <f>IF(Formato!$G20&lt;&gt;"",MONTH(G20),"")</f>
        <v>3</v>
      </c>
    </row>
    <row r="21" spans="1:20" ht="331.5" x14ac:dyDescent="0.2">
      <c r="A21" s="21">
        <v>293719</v>
      </c>
      <c r="B21" s="43" t="s">
        <v>85</v>
      </c>
      <c r="C21" s="35">
        <v>43529</v>
      </c>
      <c r="D21" s="65" t="s">
        <v>86</v>
      </c>
      <c r="E21" s="21" t="s">
        <v>24</v>
      </c>
      <c r="F21" s="43" t="s">
        <v>17</v>
      </c>
      <c r="G21" s="35">
        <v>43530</v>
      </c>
      <c r="H21" s="91" t="s">
        <v>24</v>
      </c>
      <c r="I21" s="92" t="s">
        <v>59</v>
      </c>
      <c r="J21" s="93" t="s">
        <v>47</v>
      </c>
      <c r="K21" s="92" t="s">
        <v>59</v>
      </c>
      <c r="L21" s="54">
        <f>IF(Formato!$C21&lt;&gt;"",MONTH(C21),"")</f>
        <v>3</v>
      </c>
      <c r="M21" s="55">
        <f>IF(Formato!$G21&lt;&gt;"",MONTH(G21),"")</f>
        <v>3</v>
      </c>
    </row>
    <row r="22" spans="1:20" ht="94.5" customHeight="1" x14ac:dyDescent="0.2">
      <c r="A22" s="83">
        <v>307019</v>
      </c>
      <c r="B22" s="82" t="s">
        <v>87</v>
      </c>
      <c r="C22" s="38">
        <v>43531</v>
      </c>
      <c r="D22" s="84" t="s">
        <v>88</v>
      </c>
      <c r="E22" s="83" t="s">
        <v>24</v>
      </c>
      <c r="F22" s="36" t="s">
        <v>13</v>
      </c>
      <c r="G22" s="35">
        <v>43539</v>
      </c>
      <c r="H22" s="91" t="s">
        <v>24</v>
      </c>
      <c r="I22" s="92" t="s">
        <v>59</v>
      </c>
      <c r="J22" s="93" t="s">
        <v>47</v>
      </c>
      <c r="K22" s="92" t="s">
        <v>59</v>
      </c>
      <c r="L22" s="54">
        <f>IF(Formato!$C22&lt;&gt;"",MONTH(C22),"")</f>
        <v>3</v>
      </c>
      <c r="M22" s="55">
        <f>IF(Formato!$G22&lt;&gt;"",MONTH(G22),"")</f>
        <v>3</v>
      </c>
    </row>
    <row r="23" spans="1:20" ht="127.5" x14ac:dyDescent="0.2">
      <c r="A23" s="83">
        <v>320419</v>
      </c>
      <c r="B23" s="82" t="s">
        <v>89</v>
      </c>
      <c r="C23" s="38">
        <v>43534</v>
      </c>
      <c r="D23" s="84" t="s">
        <v>90</v>
      </c>
      <c r="E23" s="83" t="s">
        <v>24</v>
      </c>
      <c r="F23" s="36" t="s">
        <v>13</v>
      </c>
      <c r="G23" s="35">
        <v>43539</v>
      </c>
      <c r="H23" s="91" t="s">
        <v>24</v>
      </c>
      <c r="I23" s="92" t="s">
        <v>59</v>
      </c>
      <c r="J23" s="93" t="s">
        <v>47</v>
      </c>
      <c r="K23" s="92" t="s">
        <v>59</v>
      </c>
      <c r="L23" s="54">
        <f>IF(Formato!$C23&lt;&gt;"",MONTH(C23),"")</f>
        <v>3</v>
      </c>
      <c r="M23" s="55">
        <f>IF(Formato!$G23&lt;&gt;"",MONTH(G23),"")</f>
        <v>3</v>
      </c>
    </row>
    <row r="24" spans="1:20" ht="118.5" customHeight="1" x14ac:dyDescent="0.2">
      <c r="A24" s="57">
        <v>339819</v>
      </c>
      <c r="B24" s="82" t="s">
        <v>91</v>
      </c>
      <c r="C24" s="38">
        <v>43538</v>
      </c>
      <c r="D24" s="84" t="s">
        <v>92</v>
      </c>
      <c r="E24" s="83" t="s">
        <v>24</v>
      </c>
      <c r="F24" s="36" t="s">
        <v>16</v>
      </c>
      <c r="G24" s="35">
        <v>43543</v>
      </c>
      <c r="H24" s="91" t="s">
        <v>24</v>
      </c>
      <c r="I24" s="92" t="s">
        <v>59</v>
      </c>
      <c r="J24" s="93" t="s">
        <v>47</v>
      </c>
      <c r="K24" s="92" t="s">
        <v>59</v>
      </c>
      <c r="L24" s="54">
        <f>IF(Formato!$C24&lt;&gt;"",MONTH(C24),"")</f>
        <v>3</v>
      </c>
      <c r="M24" s="55">
        <f>IF(Formato!$G24&lt;&gt;"",MONTH(G24),"")</f>
        <v>3</v>
      </c>
    </row>
    <row r="25" spans="1:20" ht="252.75" customHeight="1" x14ac:dyDescent="0.2">
      <c r="A25" s="57">
        <v>339919</v>
      </c>
      <c r="B25" s="82" t="s">
        <v>91</v>
      </c>
      <c r="C25" s="38">
        <v>43538</v>
      </c>
      <c r="D25" s="84" t="s">
        <v>92</v>
      </c>
      <c r="E25" s="83" t="s">
        <v>24</v>
      </c>
      <c r="F25" s="36" t="s">
        <v>16</v>
      </c>
      <c r="G25" s="35">
        <v>43543</v>
      </c>
      <c r="H25" s="91" t="s">
        <v>24</v>
      </c>
      <c r="I25" s="92" t="s">
        <v>59</v>
      </c>
      <c r="J25" s="93" t="s">
        <v>47</v>
      </c>
      <c r="K25" s="92" t="s">
        <v>59</v>
      </c>
      <c r="L25" s="29"/>
      <c r="M25" s="30"/>
    </row>
    <row r="26" spans="1:20" ht="153" x14ac:dyDescent="0.2">
      <c r="A26" s="21">
        <v>341419</v>
      </c>
      <c r="B26" s="82" t="s">
        <v>93</v>
      </c>
      <c r="C26" s="38">
        <v>43538</v>
      </c>
      <c r="D26" s="84" t="s">
        <v>94</v>
      </c>
      <c r="E26" s="83" t="s">
        <v>24</v>
      </c>
      <c r="F26" s="36" t="s">
        <v>16</v>
      </c>
      <c r="G26" s="35">
        <v>43543</v>
      </c>
      <c r="H26" s="91" t="s">
        <v>24</v>
      </c>
      <c r="I26" s="92" t="s">
        <v>59</v>
      </c>
      <c r="J26" s="93" t="s">
        <v>47</v>
      </c>
      <c r="K26" s="92" t="s">
        <v>59</v>
      </c>
      <c r="L26" s="58"/>
      <c r="M26" s="59"/>
    </row>
    <row r="27" spans="1:20" ht="153" x14ac:dyDescent="0.2">
      <c r="A27" s="21">
        <v>341519</v>
      </c>
      <c r="B27" s="82" t="s">
        <v>93</v>
      </c>
      <c r="C27" s="38">
        <v>43538</v>
      </c>
      <c r="D27" s="84" t="s">
        <v>94</v>
      </c>
      <c r="E27" s="83" t="s">
        <v>24</v>
      </c>
      <c r="F27" s="36" t="s">
        <v>16</v>
      </c>
      <c r="G27" s="35">
        <v>43543</v>
      </c>
      <c r="H27" s="91" t="s">
        <v>24</v>
      </c>
      <c r="I27" s="92" t="s">
        <v>59</v>
      </c>
      <c r="J27" s="93" t="s">
        <v>47</v>
      </c>
      <c r="K27" s="92" t="s">
        <v>59</v>
      </c>
      <c r="L27" s="71"/>
      <c r="M27" s="72"/>
    </row>
    <row r="28" spans="1:20" ht="153" x14ac:dyDescent="0.2">
      <c r="A28" s="21">
        <v>342019</v>
      </c>
      <c r="B28" s="82" t="s">
        <v>93</v>
      </c>
      <c r="C28" s="38">
        <v>43538</v>
      </c>
      <c r="D28" s="84" t="s">
        <v>94</v>
      </c>
      <c r="E28" s="83" t="s">
        <v>24</v>
      </c>
      <c r="F28" s="36" t="s">
        <v>16</v>
      </c>
      <c r="G28" s="35">
        <v>43543</v>
      </c>
      <c r="H28" s="91" t="s">
        <v>24</v>
      </c>
      <c r="I28" s="92"/>
      <c r="J28" s="93"/>
      <c r="K28" s="92"/>
      <c r="L28" s="29"/>
      <c r="M28" s="30"/>
    </row>
    <row r="29" spans="1:20" ht="264" x14ac:dyDescent="0.2">
      <c r="A29" s="73">
        <v>348619</v>
      </c>
      <c r="B29" s="88" t="s">
        <v>95</v>
      </c>
      <c r="C29" s="46">
        <v>43539</v>
      </c>
      <c r="D29" s="69" t="s">
        <v>96</v>
      </c>
      <c r="E29" s="21" t="s">
        <v>24</v>
      </c>
      <c r="F29" s="36" t="s">
        <v>16</v>
      </c>
      <c r="G29" s="35">
        <v>43544</v>
      </c>
      <c r="H29" s="91" t="s">
        <v>24</v>
      </c>
      <c r="I29" s="92" t="s">
        <v>59</v>
      </c>
      <c r="J29" s="93" t="s">
        <v>47</v>
      </c>
      <c r="K29" s="92" t="s">
        <v>59</v>
      </c>
      <c r="L29" s="71"/>
      <c r="M29" s="72"/>
    </row>
    <row r="30" spans="1:20" ht="114.75" x14ac:dyDescent="0.2">
      <c r="A30" s="70">
        <v>367619</v>
      </c>
      <c r="B30" s="81" t="s">
        <v>97</v>
      </c>
      <c r="C30" s="79">
        <v>43180</v>
      </c>
      <c r="D30" s="94" t="s">
        <v>98</v>
      </c>
      <c r="E30" s="70" t="s">
        <v>23</v>
      </c>
      <c r="F30" s="87"/>
      <c r="G30" s="35"/>
      <c r="H30" s="56"/>
      <c r="I30" s="43"/>
      <c r="J30" s="21"/>
      <c r="K30" s="43"/>
      <c r="L30" s="29"/>
      <c r="M30" s="30"/>
    </row>
    <row r="31" spans="1:20" ht="409.5" x14ac:dyDescent="0.2">
      <c r="A31" s="70">
        <v>376219</v>
      </c>
      <c r="B31" s="81" t="s">
        <v>99</v>
      </c>
      <c r="C31" s="79">
        <v>43549</v>
      </c>
      <c r="D31" s="94" t="s">
        <v>100</v>
      </c>
      <c r="E31" s="70" t="s">
        <v>23</v>
      </c>
      <c r="F31" s="87"/>
      <c r="G31" s="35"/>
      <c r="H31" s="56"/>
      <c r="I31" s="43"/>
      <c r="J31" s="21"/>
      <c r="K31" s="43"/>
      <c r="L31" s="29"/>
      <c r="M31" s="30"/>
    </row>
    <row r="32" spans="1:20" ht="153" x14ac:dyDescent="0.2">
      <c r="A32" s="45">
        <v>385519</v>
      </c>
      <c r="B32" s="89" t="s">
        <v>101</v>
      </c>
      <c r="C32" s="46">
        <v>43550</v>
      </c>
      <c r="D32" s="63" t="s">
        <v>102</v>
      </c>
      <c r="E32" s="44" t="s">
        <v>24</v>
      </c>
      <c r="F32" s="87" t="s">
        <v>16</v>
      </c>
      <c r="G32" s="35">
        <v>43552</v>
      </c>
      <c r="H32" s="56" t="s">
        <v>24</v>
      </c>
      <c r="I32" s="43" t="s">
        <v>59</v>
      </c>
      <c r="J32" s="21" t="s">
        <v>47</v>
      </c>
      <c r="K32" s="43" t="s">
        <v>59</v>
      </c>
      <c r="L32" s="58"/>
      <c r="M32" s="59"/>
    </row>
    <row r="33" spans="1:14" ht="409.5" x14ac:dyDescent="0.2">
      <c r="A33" s="44">
        <v>387119</v>
      </c>
      <c r="B33" s="60" t="s">
        <v>103</v>
      </c>
      <c r="C33" s="77">
        <v>43550</v>
      </c>
      <c r="D33" s="64" t="s">
        <v>104</v>
      </c>
      <c r="E33" s="44" t="s">
        <v>23</v>
      </c>
      <c r="F33" s="36"/>
      <c r="G33" s="35"/>
      <c r="H33" s="56"/>
      <c r="I33" s="43"/>
      <c r="J33" s="21"/>
      <c r="K33" s="43"/>
      <c r="L33" s="58"/>
      <c r="M33" s="59"/>
    </row>
    <row r="34" spans="1:14" ht="191.25" x14ac:dyDescent="0.2">
      <c r="A34" s="21">
        <v>397919</v>
      </c>
      <c r="B34" s="43" t="s">
        <v>105</v>
      </c>
      <c r="C34" s="35">
        <v>43551</v>
      </c>
      <c r="D34" s="65" t="s">
        <v>106</v>
      </c>
      <c r="E34" s="21" t="s">
        <v>23</v>
      </c>
      <c r="F34" s="40"/>
      <c r="G34" s="35"/>
      <c r="H34" s="56"/>
      <c r="I34" s="43"/>
      <c r="J34" s="21"/>
      <c r="K34" s="43"/>
      <c r="L34" s="29"/>
      <c r="M34" s="30"/>
    </row>
    <row r="35" spans="1:14" x14ac:dyDescent="0.2">
      <c r="A35" s="70"/>
      <c r="B35" s="81"/>
      <c r="C35" s="79"/>
      <c r="D35" s="90"/>
      <c r="E35" s="70"/>
      <c r="F35" s="36"/>
      <c r="G35" s="35"/>
      <c r="H35" s="56"/>
      <c r="I35" s="43"/>
      <c r="J35" s="21"/>
      <c r="K35" s="43"/>
      <c r="L35" s="29"/>
      <c r="M35" s="30"/>
    </row>
    <row r="36" spans="1:14" x14ac:dyDescent="0.2">
      <c r="A36" s="70"/>
      <c r="B36" s="81"/>
      <c r="C36" s="79"/>
      <c r="D36" s="90"/>
      <c r="E36" s="70"/>
      <c r="F36" s="36"/>
      <c r="G36" s="35"/>
      <c r="H36" s="56"/>
      <c r="I36" s="43"/>
      <c r="J36" s="21"/>
      <c r="K36" s="43"/>
      <c r="L36" s="29"/>
      <c r="M36" s="30"/>
    </row>
    <row r="37" spans="1:14" x14ac:dyDescent="0.2">
      <c r="A37" s="45"/>
      <c r="B37" s="45"/>
      <c r="C37" s="38"/>
      <c r="D37" s="63"/>
      <c r="E37" s="21"/>
      <c r="F37" s="82"/>
      <c r="G37" s="38"/>
      <c r="H37" s="56"/>
      <c r="I37" s="43"/>
      <c r="J37" s="21"/>
      <c r="K37" s="43"/>
      <c r="L37" s="29"/>
      <c r="M37" s="30"/>
    </row>
    <row r="38" spans="1:14" x14ac:dyDescent="0.2">
      <c r="A38" s="73"/>
      <c r="B38" s="62"/>
      <c r="C38" s="38"/>
      <c r="D38" s="80"/>
      <c r="E38" s="70"/>
      <c r="F38" s="88"/>
      <c r="G38" s="76"/>
      <c r="H38" s="56"/>
      <c r="I38" s="43"/>
      <c r="J38" s="21"/>
      <c r="K38" s="43"/>
      <c r="L38" s="71"/>
      <c r="M38" s="72"/>
    </row>
    <row r="39" spans="1:14" x14ac:dyDescent="0.2">
      <c r="A39" s="48"/>
      <c r="B39" s="61"/>
      <c r="C39" s="38"/>
      <c r="D39" s="49"/>
      <c r="E39" s="21"/>
      <c r="F39" s="39"/>
      <c r="G39" s="38"/>
      <c r="H39" s="56"/>
      <c r="I39" s="43"/>
      <c r="J39" s="21"/>
      <c r="K39" s="43"/>
      <c r="L39" s="29"/>
      <c r="M39" s="30"/>
    </row>
    <row r="40" spans="1:14" x14ac:dyDescent="0.2">
      <c r="A40" s="70"/>
      <c r="B40" s="81"/>
      <c r="C40" s="79"/>
      <c r="D40" s="90"/>
      <c r="E40" s="21"/>
      <c r="F40" s="39"/>
      <c r="G40" s="38"/>
      <c r="H40" s="56"/>
      <c r="I40" s="43"/>
      <c r="J40" s="21"/>
      <c r="K40" s="43"/>
      <c r="L40" s="29"/>
      <c r="M40" s="30"/>
    </row>
    <row r="41" spans="1:14" x14ac:dyDescent="0.2">
      <c r="A41" s="48"/>
      <c r="B41" s="81"/>
      <c r="C41" s="79"/>
      <c r="D41" s="51"/>
      <c r="E41" s="21"/>
      <c r="F41" s="39"/>
      <c r="G41" s="38"/>
      <c r="H41" s="56"/>
      <c r="I41" s="43"/>
      <c r="J41" s="21"/>
      <c r="K41" s="43"/>
      <c r="L41" s="29"/>
      <c r="M41" s="30"/>
    </row>
    <row r="42" spans="1:14" x14ac:dyDescent="0.2">
      <c r="A42" s="45"/>
      <c r="B42" s="52"/>
      <c r="C42" s="38"/>
      <c r="D42" s="51"/>
      <c r="E42" s="21"/>
      <c r="F42" s="39"/>
      <c r="G42" s="38"/>
      <c r="H42" s="56"/>
      <c r="I42" s="43"/>
      <c r="J42" s="21"/>
      <c r="K42" s="43"/>
      <c r="L42" s="29"/>
      <c r="M42" s="30"/>
    </row>
    <row r="43" spans="1:14" x14ac:dyDescent="0.2">
      <c r="A43" s="45"/>
      <c r="B43" s="52"/>
      <c r="C43" s="38"/>
      <c r="D43" s="49"/>
      <c r="E43" s="21"/>
      <c r="F43" s="40"/>
      <c r="G43" s="35"/>
      <c r="H43" s="56"/>
      <c r="I43" s="43"/>
      <c r="J43" s="21"/>
      <c r="K43" s="43"/>
      <c r="L43" s="29"/>
      <c r="M43" s="30"/>
    </row>
    <row r="44" spans="1:14" x14ac:dyDescent="0.2">
      <c r="A44" s="21"/>
      <c r="B44" s="43"/>
      <c r="C44" s="35"/>
      <c r="D44" s="51"/>
      <c r="E44" s="21"/>
      <c r="F44" s="40"/>
      <c r="G44" s="35"/>
      <c r="H44" s="56"/>
      <c r="I44" s="43"/>
      <c r="J44" s="21"/>
      <c r="K44" s="43"/>
      <c r="L44" s="29"/>
      <c r="M44" s="30"/>
    </row>
    <row r="45" spans="1:14" x14ac:dyDescent="0.2">
      <c r="A45" s="48"/>
      <c r="B45" s="45"/>
      <c r="C45" s="47"/>
      <c r="D45" s="51"/>
      <c r="E45" s="21"/>
      <c r="F45" s="40"/>
      <c r="G45" s="35"/>
      <c r="H45" s="56"/>
      <c r="I45" s="43"/>
      <c r="J45" s="21"/>
      <c r="K45" s="43"/>
      <c r="L45" s="29"/>
      <c r="M45" s="30"/>
    </row>
    <row r="46" spans="1:14" x14ac:dyDescent="0.2">
      <c r="A46" s="48"/>
      <c r="B46" s="45"/>
      <c r="C46" s="47"/>
      <c r="D46" s="66"/>
      <c r="E46" s="21"/>
      <c r="F46" s="40"/>
      <c r="G46" s="35"/>
      <c r="H46" s="56"/>
      <c r="I46" s="43"/>
      <c r="J46" s="21"/>
      <c r="K46" s="43"/>
      <c r="L46" s="29"/>
      <c r="M46" s="30"/>
    </row>
    <row r="47" spans="1:14" x14ac:dyDescent="0.2">
      <c r="A47" s="45"/>
      <c r="B47" s="45"/>
      <c r="C47" s="47"/>
      <c r="D47" s="66"/>
      <c r="E47" s="21"/>
      <c r="F47" s="40"/>
      <c r="G47" s="35"/>
      <c r="H47" s="56"/>
      <c r="I47" s="43"/>
      <c r="J47" s="21"/>
      <c r="K47" s="43"/>
      <c r="L47" s="29"/>
      <c r="M47" s="30"/>
    </row>
    <row r="48" spans="1:14" ht="39.75" customHeight="1" x14ac:dyDescent="0.2">
      <c r="A48" s="45"/>
      <c r="B48" s="45"/>
      <c r="C48" s="47"/>
      <c r="D48" s="66"/>
      <c r="E48" s="21"/>
      <c r="F48" s="40"/>
      <c r="G48" s="35"/>
      <c r="H48" s="56"/>
      <c r="I48" s="43"/>
      <c r="J48" s="21"/>
      <c r="K48" s="43"/>
      <c r="L48" s="29"/>
      <c r="M48" s="30"/>
      <c r="N48" s="53"/>
    </row>
    <row r="49" spans="1:13" x14ac:dyDescent="0.2">
      <c r="A49" s="45"/>
      <c r="B49" s="45"/>
      <c r="C49" s="47"/>
      <c r="D49" s="67"/>
      <c r="E49" s="21"/>
      <c r="F49" s="40"/>
      <c r="G49" s="35"/>
      <c r="H49" s="56"/>
      <c r="I49" s="43"/>
      <c r="J49" s="21"/>
      <c r="K49" s="43"/>
      <c r="L49" s="29"/>
      <c r="M49" s="30"/>
    </row>
    <row r="50" spans="1:13" x14ac:dyDescent="0.2">
      <c r="A50" s="45"/>
      <c r="B50" s="45"/>
      <c r="C50" s="47"/>
      <c r="D50" s="67"/>
      <c r="E50" s="21"/>
      <c r="F50" s="40"/>
      <c r="G50" s="35"/>
      <c r="H50" s="35"/>
      <c r="I50" s="37"/>
      <c r="J50" s="21"/>
      <c r="K50" s="37"/>
      <c r="L50" s="29"/>
      <c r="M50" s="30"/>
    </row>
    <row r="51" spans="1:13" x14ac:dyDescent="0.2">
      <c r="A51" s="45"/>
      <c r="B51" s="45"/>
      <c r="C51" s="47"/>
      <c r="D51" s="49"/>
      <c r="E51" s="21"/>
      <c r="F51" s="40"/>
      <c r="G51" s="35"/>
      <c r="H51" s="35"/>
      <c r="I51" s="43"/>
      <c r="J51" s="21"/>
      <c r="K51" s="43"/>
      <c r="L51" s="29"/>
      <c r="M51" s="30"/>
    </row>
    <row r="52" spans="1:13" x14ac:dyDescent="0.2">
      <c r="A52" s="50"/>
      <c r="B52" s="45"/>
      <c r="C52" s="47"/>
      <c r="D52" s="49"/>
      <c r="E52" s="21"/>
      <c r="F52" s="40"/>
      <c r="G52" s="35"/>
      <c r="H52" s="35"/>
      <c r="I52" s="43"/>
      <c r="J52" s="21"/>
      <c r="K52" s="43"/>
      <c r="L52" s="29"/>
      <c r="M52" s="30"/>
    </row>
    <row r="53" spans="1:13" x14ac:dyDescent="0.2">
      <c r="A53" s="21"/>
      <c r="B53" s="43"/>
      <c r="C53" s="35"/>
      <c r="D53" s="65"/>
      <c r="E53" s="21"/>
      <c r="F53" s="37"/>
      <c r="G53" s="35"/>
      <c r="H53" s="41"/>
      <c r="I53" s="42"/>
      <c r="J53" s="21"/>
      <c r="K53" s="42"/>
      <c r="L53" s="29"/>
      <c r="M53" s="30"/>
    </row>
    <row r="54" spans="1:13" x14ac:dyDescent="0.2">
      <c r="A54" s="21"/>
      <c r="B54" s="43"/>
      <c r="C54" s="35"/>
      <c r="D54" s="65"/>
      <c r="E54" s="21"/>
      <c r="F54" s="37"/>
      <c r="G54" s="35"/>
      <c r="H54" s="41"/>
      <c r="I54" s="42"/>
      <c r="J54" s="21"/>
      <c r="K54" s="42"/>
      <c r="L54" s="29"/>
      <c r="M54" s="30"/>
    </row>
    <row r="55" spans="1:13" x14ac:dyDescent="0.2">
      <c r="A55" s="21"/>
      <c r="B55" s="43"/>
      <c r="C55" s="35"/>
      <c r="D55" s="65"/>
      <c r="E55" s="21"/>
      <c r="F55" s="37"/>
      <c r="G55" s="35"/>
      <c r="H55" s="41"/>
      <c r="I55" s="42"/>
      <c r="J55" s="21"/>
      <c r="K55" s="42"/>
      <c r="L55" s="29"/>
      <c r="M55" s="30"/>
    </row>
    <row r="56" spans="1:13" x14ac:dyDescent="0.2">
      <c r="A56" s="21"/>
      <c r="B56" s="43"/>
      <c r="C56" s="35"/>
      <c r="D56" s="65"/>
      <c r="E56" s="21"/>
      <c r="F56" s="37"/>
      <c r="G56" s="35"/>
      <c r="H56" s="41"/>
      <c r="I56" s="42"/>
      <c r="J56" s="21"/>
      <c r="K56" s="42"/>
      <c r="L56" s="29"/>
      <c r="M56" s="30"/>
    </row>
    <row r="57" spans="1:13" x14ac:dyDescent="0.2">
      <c r="A57" s="21"/>
      <c r="B57" s="43"/>
      <c r="C57" s="35"/>
      <c r="D57" s="65"/>
      <c r="E57" s="21"/>
      <c r="F57" s="37"/>
      <c r="G57" s="35"/>
      <c r="H57" s="41"/>
      <c r="I57" s="42"/>
      <c r="J57" s="21"/>
      <c r="K57" s="42"/>
      <c r="L57" s="29"/>
      <c r="M57" s="30"/>
    </row>
    <row r="58" spans="1:13" x14ac:dyDescent="0.2">
      <c r="A58" s="21"/>
      <c r="B58" s="43"/>
      <c r="C58" s="35"/>
      <c r="D58" s="68"/>
      <c r="E58" s="21"/>
      <c r="F58" s="37"/>
      <c r="G58" s="35"/>
      <c r="H58" s="41"/>
      <c r="I58" s="42"/>
      <c r="J58" s="21"/>
      <c r="K58" s="42"/>
      <c r="L58" s="29"/>
      <c r="M58" s="30"/>
    </row>
    <row r="59" spans="1:13" x14ac:dyDescent="0.2">
      <c r="A59" s="21"/>
      <c r="B59" s="43"/>
      <c r="C59" s="35"/>
      <c r="D59" s="65"/>
      <c r="E59" s="21"/>
      <c r="F59" s="37"/>
      <c r="G59" s="35"/>
      <c r="H59" s="41"/>
      <c r="I59" s="42"/>
      <c r="J59" s="21"/>
      <c r="K59" s="42"/>
      <c r="L59" s="29"/>
      <c r="M59" s="30"/>
    </row>
    <row r="60" spans="1:13" x14ac:dyDescent="0.2">
      <c r="A60" s="21"/>
      <c r="B60" s="43"/>
      <c r="C60" s="35"/>
      <c r="D60" s="65"/>
      <c r="E60" s="21"/>
      <c r="F60" s="37"/>
      <c r="G60" s="35"/>
      <c r="H60" s="41"/>
      <c r="I60" s="42"/>
      <c r="J60" s="21"/>
      <c r="K60" s="42"/>
      <c r="L60" s="29"/>
      <c r="M60" s="30"/>
    </row>
    <row r="61" spans="1:13" x14ac:dyDescent="0.2">
      <c r="A61" s="21"/>
      <c r="B61" s="43"/>
      <c r="C61" s="35"/>
      <c r="D61" s="68"/>
      <c r="E61" s="21"/>
      <c r="F61" s="37"/>
      <c r="G61" s="35"/>
      <c r="H61" s="41"/>
      <c r="I61" s="42"/>
      <c r="J61" s="21"/>
      <c r="K61" s="42"/>
      <c r="L61" s="29"/>
      <c r="M61" s="30"/>
    </row>
    <row r="62" spans="1:13" x14ac:dyDescent="0.2">
      <c r="A62" s="21"/>
      <c r="B62" s="43"/>
      <c r="C62" s="35"/>
      <c r="D62" s="65"/>
      <c r="E62" s="21"/>
      <c r="F62" s="37"/>
      <c r="G62" s="35"/>
      <c r="H62" s="41"/>
      <c r="I62" s="42"/>
      <c r="J62" s="21"/>
      <c r="K62" s="42"/>
      <c r="L62" s="29"/>
      <c r="M62" s="30"/>
    </row>
    <row r="63" spans="1:13" x14ac:dyDescent="0.2">
      <c r="A63" s="21"/>
      <c r="B63" s="43"/>
      <c r="C63" s="35"/>
      <c r="D63" s="65"/>
      <c r="E63" s="21"/>
      <c r="F63" s="37"/>
      <c r="G63" s="35"/>
      <c r="H63" s="41"/>
      <c r="I63" s="42"/>
      <c r="J63" s="21"/>
      <c r="K63" s="42"/>
      <c r="L63" s="29"/>
      <c r="M63" s="30"/>
    </row>
    <row r="64" spans="1:13" x14ac:dyDescent="0.2">
      <c r="A64" s="21"/>
      <c r="B64" s="43"/>
      <c r="C64" s="35"/>
      <c r="D64" s="68"/>
      <c r="E64" s="21"/>
      <c r="F64" s="37"/>
      <c r="G64" s="35"/>
      <c r="H64" s="41"/>
      <c r="I64" s="42"/>
      <c r="J64" s="21"/>
      <c r="K64" s="42"/>
      <c r="L64" s="29"/>
      <c r="M64" s="30"/>
    </row>
    <row r="65" spans="1:13" x14ac:dyDescent="0.2">
      <c r="A65" s="21"/>
      <c r="B65" s="43"/>
      <c r="C65" s="35"/>
      <c r="D65" s="68"/>
      <c r="E65" s="21"/>
      <c r="F65" s="37"/>
      <c r="G65" s="35"/>
      <c r="H65" s="41"/>
      <c r="I65" s="42"/>
      <c r="J65" s="21"/>
      <c r="K65" s="42"/>
      <c r="L65" s="31"/>
      <c r="M65" s="32"/>
    </row>
    <row r="67" spans="1:13" x14ac:dyDescent="0.2">
      <c r="B67" s="1"/>
      <c r="C67" s="78"/>
      <c r="D67" s="1"/>
      <c r="E67" s="20"/>
    </row>
    <row r="68" spans="1:13" x14ac:dyDescent="0.2">
      <c r="M68" s="11" t="s">
        <v>41</v>
      </c>
    </row>
    <row r="69" spans="1:13" ht="165.75" x14ac:dyDescent="0.2">
      <c r="M69" s="53" t="s">
        <v>42</v>
      </c>
    </row>
  </sheetData>
  <sheetProtection selectLockedCells="1"/>
  <mergeCells count="4">
    <mergeCell ref="A6:I6"/>
    <mergeCell ref="C1:D1"/>
    <mergeCell ref="I1:L1"/>
    <mergeCell ref="I2:L2"/>
  </mergeCells>
  <phoneticPr fontId="2" type="noConversion"/>
  <dataValidations xWindow="1087" yWindow="532"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35:F36 F10:F15 F22:F33">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37:E65 E32:E33 E10 E14:E29">
      <formula1>CTramites</formula1>
    </dataValidation>
    <dataValidation type="list" allowBlank="1" showInputMessage="1" showErrorMessage="1" sqref="F37:F65 F16:F21">
      <formula1>CRespuestas</formula1>
    </dataValidation>
    <dataValidation type="list" allowBlank="1" showInputMessage="1" showErrorMessage="1" errorTitle="Error" error="Seleccione una opción de la lista" promptTitle="Medio de Entrega de Información" prompt="Seleccione el medio por el cuál se entregó la información" sqref="J10:J65">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7</vt:i4>
      </vt:variant>
    </vt:vector>
  </HeadingPairs>
  <TitlesOfParts>
    <vt:vector size="9" baseType="lpstr">
      <vt:lpstr>Fundamentación</vt:lpstr>
      <vt:lpstr>Formato</vt:lpstr>
      <vt:lpstr>Formato!_ftn1</vt:lpstr>
      <vt:lpstr>Formato!_ftn2</vt:lpstr>
      <vt:lpstr>Formato!_ftn3</vt:lpstr>
      <vt:lpstr>Formato!_ftnref3</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Carolina</cp:lastModifiedBy>
  <cp:revision/>
  <dcterms:created xsi:type="dcterms:W3CDTF">2017-10-19T22:18:57Z</dcterms:created>
  <dcterms:modified xsi:type="dcterms:W3CDTF">2019-04-04T17:47:50Z</dcterms:modified>
</cp:coreProperties>
</file>