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marzo 19\"/>
    </mc:Choice>
  </mc:AlternateContent>
  <bookViews>
    <workbookView xWindow="120" yWindow="72" windowWidth="19320" windowHeight="7992"/>
  </bookViews>
  <sheets>
    <sheet name="2019" sheetId="12" r:id="rId1"/>
  </sheets>
  <externalReferences>
    <externalReference r:id="rId2"/>
  </externalReferences>
  <calcPr calcId="171027"/>
</workbook>
</file>

<file path=xl/calcChain.xml><?xml version="1.0" encoding="utf-8"?>
<calcChain xmlns="http://schemas.openxmlformats.org/spreadsheetml/2006/main">
  <c r="B118" i="12" l="1"/>
  <c r="C118" i="12" s="1"/>
  <c r="B49" i="12"/>
  <c r="C49" i="12" s="1"/>
  <c r="B10" i="12"/>
  <c r="B115" i="12" l="1"/>
  <c r="B121" i="12"/>
  <c r="B120" i="12"/>
  <c r="B119" i="12"/>
  <c r="B117" i="12"/>
  <c r="B116" i="12"/>
  <c r="B114" i="12"/>
  <c r="B113" i="12"/>
  <c r="B112" i="12"/>
  <c r="B111" i="12"/>
  <c r="B110" i="12"/>
  <c r="B109" i="12"/>
  <c r="B106" i="12"/>
  <c r="B105" i="12"/>
  <c r="B104" i="12"/>
  <c r="B103" i="12"/>
  <c r="B102" i="12"/>
  <c r="B101" i="12"/>
  <c r="B100" i="12"/>
  <c r="B99" i="12"/>
  <c r="B98" i="12"/>
  <c r="B97" i="12"/>
  <c r="B96" i="12"/>
  <c r="B95" i="12"/>
  <c r="B94" i="12"/>
  <c r="B93" i="12"/>
  <c r="B92" i="12"/>
  <c r="B91" i="12"/>
  <c r="B90" i="12"/>
  <c r="B89" i="12"/>
  <c r="B88" i="12"/>
  <c r="B87" i="12"/>
  <c r="B86" i="12"/>
  <c r="B85" i="12"/>
  <c r="B84" i="12"/>
  <c r="B83" i="12"/>
  <c r="B82" i="12"/>
  <c r="B81" i="12"/>
  <c r="B80" i="12"/>
  <c r="B79" i="12"/>
  <c r="B78" i="12"/>
  <c r="B77" i="12"/>
  <c r="B76" i="12"/>
  <c r="B75" i="12"/>
  <c r="B74" i="12"/>
  <c r="B73" i="12"/>
  <c r="B72" i="12"/>
  <c r="B71" i="12"/>
  <c r="B70" i="12"/>
  <c r="B69" i="12"/>
  <c r="B68" i="12"/>
  <c r="B67" i="12"/>
  <c r="B66" i="12"/>
  <c r="B65" i="12"/>
  <c r="B64" i="12"/>
  <c r="B63" i="12"/>
  <c r="B62" i="12"/>
  <c r="B61" i="12"/>
  <c r="B60" i="12"/>
  <c r="B59" i="12"/>
  <c r="B58" i="12"/>
  <c r="B57" i="12"/>
  <c r="B56" i="12"/>
  <c r="B55" i="12"/>
  <c r="B54" i="12"/>
  <c r="B53" i="12"/>
  <c r="B52" i="12"/>
  <c r="B51" i="12"/>
  <c r="B50" i="12"/>
  <c r="B48" i="12"/>
  <c r="B47" i="12"/>
  <c r="B46" i="12"/>
  <c r="B45" i="12"/>
  <c r="B44" i="12"/>
  <c r="B43" i="12"/>
  <c r="B42" i="12"/>
  <c r="B41" i="12"/>
  <c r="B40" i="12"/>
  <c r="B39" i="12"/>
  <c r="B38" i="12"/>
  <c r="B37" i="12"/>
  <c r="B36" i="12"/>
  <c r="B35" i="12"/>
  <c r="B34" i="12"/>
  <c r="B33" i="12"/>
  <c r="B32" i="12"/>
  <c r="B31" i="12"/>
  <c r="B30" i="12"/>
  <c r="B29" i="12"/>
  <c r="B28" i="12"/>
  <c r="B13" i="12"/>
  <c r="B27" i="12" l="1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2" i="12"/>
  <c r="B11" i="12"/>
  <c r="B9" i="12"/>
  <c r="B7" i="12"/>
  <c r="B6" i="12"/>
  <c r="B5" i="12"/>
  <c r="B4" i="12"/>
  <c r="C119" i="12" l="1"/>
  <c r="C117" i="12"/>
  <c r="C116" i="12"/>
  <c r="C83" i="12" l="1"/>
  <c r="C108" i="12" l="1"/>
  <c r="C107" i="12"/>
  <c r="C12" i="12" l="1"/>
  <c r="C13" i="12"/>
  <c r="C14" i="12"/>
  <c r="C16" i="12"/>
  <c r="C20" i="12"/>
  <c r="C22" i="12"/>
  <c r="C24" i="12"/>
  <c r="C26" i="12"/>
  <c r="C28" i="12"/>
  <c r="C30" i="12"/>
  <c r="C32" i="12"/>
  <c r="C35" i="12"/>
  <c r="C18" i="12"/>
  <c r="C37" i="12"/>
  <c r="C39" i="12"/>
  <c r="C41" i="12"/>
  <c r="C43" i="12"/>
  <c r="C45" i="12"/>
  <c r="C47" i="12"/>
  <c r="C50" i="12"/>
  <c r="C52" i="12"/>
  <c r="C54" i="12"/>
  <c r="C57" i="12"/>
  <c r="C59" i="12"/>
  <c r="C61" i="12"/>
  <c r="C62" i="12"/>
  <c r="C64" i="12"/>
  <c r="C65" i="12"/>
  <c r="C68" i="12"/>
  <c r="C73" i="12"/>
  <c r="C75" i="12"/>
  <c r="C77" i="12"/>
  <c r="C81" i="12"/>
  <c r="C84" i="12"/>
  <c r="C86" i="12"/>
  <c r="C88" i="12"/>
  <c r="C91" i="12"/>
  <c r="C94" i="12"/>
  <c r="C96" i="12"/>
  <c r="C100" i="12"/>
  <c r="C102" i="12"/>
  <c r="C104" i="12"/>
  <c r="C106" i="12"/>
  <c r="C110" i="12"/>
  <c r="C113" i="12"/>
  <c r="C115" i="12"/>
  <c r="C120" i="12"/>
  <c r="C71" i="12"/>
  <c r="C4" i="12"/>
  <c r="C6" i="12"/>
  <c r="C8" i="12"/>
  <c r="C11" i="12"/>
  <c r="C5" i="12"/>
  <c r="C7" i="12"/>
  <c r="C9" i="12"/>
  <c r="C15" i="12"/>
  <c r="C17" i="12"/>
  <c r="C19" i="12"/>
  <c r="C21" i="12"/>
  <c r="C23" i="12"/>
  <c r="C25" i="12"/>
  <c r="C27" i="12"/>
  <c r="C29" i="12"/>
  <c r="C31" i="12"/>
  <c r="C33" i="12"/>
  <c r="C36" i="12"/>
  <c r="C38" i="12"/>
  <c r="C40" i="12"/>
  <c r="C42" i="12"/>
  <c r="C44" i="12"/>
  <c r="C46" i="12"/>
  <c r="C48" i="12"/>
  <c r="C51" i="12"/>
  <c r="C53" i="12"/>
  <c r="C55" i="12"/>
  <c r="C56" i="12"/>
  <c r="C58" i="12"/>
  <c r="C60" i="12"/>
  <c r="C63" i="12"/>
  <c r="C67" i="12"/>
  <c r="C69" i="12"/>
  <c r="C70" i="12"/>
  <c r="C72" i="12"/>
  <c r="C74" i="12"/>
  <c r="C76" i="12"/>
  <c r="C78" i="12"/>
  <c r="C79" i="12"/>
  <c r="C80" i="12"/>
  <c r="C82" i="12"/>
  <c r="C85" i="12"/>
  <c r="C87" i="12"/>
  <c r="C89" i="12"/>
  <c r="C90" i="12"/>
  <c r="C93" i="12"/>
  <c r="C95" i="12"/>
  <c r="C99" i="12"/>
  <c r="C101" i="12"/>
  <c r="C103" i="12"/>
  <c r="C105" i="12"/>
  <c r="C109" i="12"/>
  <c r="C111" i="12"/>
  <c r="C114" i="12"/>
  <c r="C121" i="12"/>
</calcChain>
</file>

<file path=xl/sharedStrings.xml><?xml version="1.0" encoding="utf-8"?>
<sst xmlns="http://schemas.openxmlformats.org/spreadsheetml/2006/main" count="124" uniqueCount="124">
  <si>
    <t>MARZO</t>
  </si>
  <si>
    <t>FUGA EN CODO</t>
  </si>
  <si>
    <t>FUGA EN ABRAZADERA</t>
  </si>
  <si>
    <t>FUGA EN CONECTOR</t>
  </si>
  <si>
    <t>CAMBIAR MANGUERA</t>
  </si>
  <si>
    <t>FUGA EN PREPARACION</t>
  </si>
  <si>
    <t>FUGA EN COPLE</t>
  </si>
  <si>
    <t>FUGA EN ADAPTADOR</t>
  </si>
  <si>
    <t>SUPERVISIÓN DE TRABAJOS</t>
  </si>
  <si>
    <t>CAMBIAR BROCAL</t>
  </si>
  <si>
    <t>CONCEPTO</t>
  </si>
  <si>
    <t>TOTAL</t>
  </si>
  <si>
    <t>LIMPIAR BOCA DE TORMENTA</t>
  </si>
  <si>
    <t>FUGA EN NIPLE GALV.</t>
  </si>
  <si>
    <t>INST. T.A.</t>
  </si>
  <si>
    <t>INST. D.D.</t>
  </si>
  <si>
    <t>CAMBIO DE MEDIDOR</t>
  </si>
  <si>
    <t>PURGAR L.C.A.</t>
  </si>
  <si>
    <t>AMPL. L.C.A.</t>
  </si>
  <si>
    <t>CHECAR POSIBLE D. FOSA SÉPTICA</t>
  </si>
  <si>
    <t>ACOMODAR LLAVE DE BANQ.</t>
  </si>
  <si>
    <t>ELABORAR CAJA DE VÁLVULAS</t>
  </si>
  <si>
    <t>LIMPIAR ALCANTARILLA</t>
  </si>
  <si>
    <t>FUGA EN MANGUERA</t>
  </si>
  <si>
    <t>FUGA EN LLAVE DE PASO</t>
  </si>
  <si>
    <t>FUGA EN TUERCAS Y NIPLES</t>
  </si>
  <si>
    <t>LOCALIZAR LLAVE DE BANQ.</t>
  </si>
  <si>
    <t>FUGA EN BANQUETA</t>
  </si>
  <si>
    <t>FUGA EN BASTÓN</t>
  </si>
  <si>
    <t>CHECAR TOMA POR B. PRESIÓN</t>
  </si>
  <si>
    <t>FUGA EN PAVIMENTO</t>
  </si>
  <si>
    <t>FUGA EN L.C.A. PAVIMENTO</t>
  </si>
  <si>
    <t>FUGA EN L.C.A. TIERRA</t>
  </si>
  <si>
    <t>FUGA EN LÍNEA CONDUCCIÓN</t>
  </si>
  <si>
    <t>D.L.C.</t>
  </si>
  <si>
    <t>DESAZOLVE PARTICULAR</t>
  </si>
  <si>
    <t>CAMBIO DE TOMA DE LUGAR</t>
  </si>
  <si>
    <t>PURGAR TOMA</t>
  </si>
  <si>
    <t>INSTALAR VÁLVULA EXP. DE AIRE</t>
  </si>
  <si>
    <t>TAPONEAR TOMA</t>
  </si>
  <si>
    <t>POZOS DESAZOLVADOS</t>
  </si>
  <si>
    <t>REGISTROS DESAZOLVADOS</t>
  </si>
  <si>
    <t>VERIFICAR TOMA</t>
  </si>
  <si>
    <t>LEVANTAR  NIVEL DE TOMA</t>
  </si>
  <si>
    <t>BAJAR NIVEL DE TOMA</t>
  </si>
  <si>
    <t>LAVADO DE CISTERNA</t>
  </si>
  <si>
    <t>FUGA EN CAJA DE VALVULAS</t>
  </si>
  <si>
    <t>LEVANTAR LL/BANQUETA</t>
  </si>
  <si>
    <t>SUCCIONAR AGUAS NEGRAS</t>
  </si>
  <si>
    <t>REHABILITACION L.C.A.</t>
  </si>
  <si>
    <t>REHAB. DE L. CONDUCCION</t>
  </si>
  <si>
    <t>MANTTO. DE POZOS</t>
  </si>
  <si>
    <t>CAMBIO DE LLAVE DE PASO</t>
  </si>
  <si>
    <t>REPOSICIÓN BANQUETA</t>
  </si>
  <si>
    <t>REPOSICIÓN PAVIMENTO</t>
  </si>
  <si>
    <t>DESAZOLVE FOSA SÉPTICA</t>
  </si>
  <si>
    <t>MANTTO. A VALVULAS</t>
  </si>
  <si>
    <t>CHECAR P/INST. T.A. , D.D. Y L.C.A</t>
  </si>
  <si>
    <t>AMP.L.C. DRENAJE</t>
  </si>
  <si>
    <t>VERIFICAR HUNDIMIENTO</t>
  </si>
  <si>
    <t>MANTTO. A EQUIPO DE CLORACIÓN</t>
  </si>
  <si>
    <t>REINST. DE MEDIDOR</t>
  </si>
  <si>
    <t>PREPARACIÓN DRENAJE</t>
  </si>
  <si>
    <t>REHABILITACIÓN DESCARGA</t>
  </si>
  <si>
    <t>REHABILITACIÓN TOMA</t>
  </si>
  <si>
    <t>REINST. DE TOMA</t>
  </si>
  <si>
    <t>CAMBIO MACROMEDIDOR</t>
  </si>
  <si>
    <t>CAMBIO DE VALVULA</t>
  </si>
  <si>
    <t xml:space="preserve"> </t>
  </si>
  <si>
    <t>SONDEAR LÍNEA CENTRAL DRENAJE</t>
  </si>
  <si>
    <t>RECONEXION DEL SERVICIO</t>
  </si>
  <si>
    <t>REUBICAR LÍNEA CENTRAL AGUA</t>
  </si>
  <si>
    <t>INST. ALCANTARILLA D. PLUVIAL</t>
  </si>
  <si>
    <t>INTERCONEXIÓN L.C.AGUA</t>
  </si>
  <si>
    <t>INST. VALVULA CHECK</t>
  </si>
  <si>
    <t>CAMBIAR LL/BANQUETA</t>
  </si>
  <si>
    <t>CONECTAR TOMA LINEA CENTRAL AGUA</t>
  </si>
  <si>
    <t>CHECAR POSIBILIDAD TOMA DE LUGAR</t>
  </si>
  <si>
    <t>INST. LLAVE DE CIERRE  ESPECIAL</t>
  </si>
  <si>
    <t>CAMBIO DE NIPLE ENTRADA Y SALIDA</t>
  </si>
  <si>
    <t>CHECAR REHABILITACION DESC- DRE.</t>
  </si>
  <si>
    <t>REPARAR MANGUERA DE CLORO</t>
  </si>
  <si>
    <t>PREPARACION DE AGUA</t>
  </si>
  <si>
    <t>CHEC. PROB. CONTAMINACION DE AGUA</t>
  </si>
  <si>
    <t>CAMBIO  DE BASTON</t>
  </si>
  <si>
    <t>FUGA EN TUBO DE ENTRADA Y SALIDA</t>
  </si>
  <si>
    <t>CHECAR POZO DE VISITA</t>
  </si>
  <si>
    <t>REPARAR DESC- DREN.</t>
  </si>
  <si>
    <t>REUBICAR LL DE BAQUETA</t>
  </si>
  <si>
    <t>INST. LLAVE DE BANQUETA</t>
  </si>
  <si>
    <t>FUGA EN VALVULA</t>
  </si>
  <si>
    <t>INSTALAR REJILLA DE B. TORMENTA</t>
  </si>
  <si>
    <t>CAMBIO TAPA DE CAJA DE VALVULAS</t>
  </si>
  <si>
    <t>INTERCONEXIÓN LINEA DE CONDUCCION</t>
  </si>
  <si>
    <t xml:space="preserve">INST. LLAVE DE PASO </t>
  </si>
  <si>
    <t>CAMBIO DE NIPLE GALVANIZADO</t>
  </si>
  <si>
    <t>LIMPIAR POZO DE VISITA</t>
  </si>
  <si>
    <t>INSTALAR TUBO ENTRADA Y SALIDA</t>
  </si>
  <si>
    <t>INSTALAR TAPA DE REGISTRO BANQ.</t>
  </si>
  <si>
    <t>ACOMODAR TAPA DE BROCAL</t>
  </si>
  <si>
    <t>TAPONEAR TOMA CLANDESTINA</t>
  </si>
  <si>
    <t>RECONEXIÓN TOMA A. L. CENTRAL</t>
  </si>
  <si>
    <t>CAMBIAR ABRAZADERA</t>
  </si>
  <si>
    <t>LAVAR CAJA DE VALVULAS</t>
  </si>
  <si>
    <t>REUBICAR DESCARGA DRENAJE</t>
  </si>
  <si>
    <t>ATERRADOS</t>
  </si>
  <si>
    <t>CAMBIAR CODO</t>
  </si>
  <si>
    <t>CAMBIO DE CAJA PLASTICA PARA MEDIDOR</t>
  </si>
  <si>
    <t>POSIBLES T. CLANDESTINAS</t>
  </si>
  <si>
    <t>INST. LLAVE DE NARIZ</t>
  </si>
  <si>
    <t>AREA
m2</t>
  </si>
  <si>
    <t>REALIZAR POZO DE VISITA</t>
  </si>
  <si>
    <t>INST. VALVULA</t>
  </si>
  <si>
    <t>REHABILITACIÓN DE CAJA DE VALVULAS</t>
  </si>
  <si>
    <t>CONSTRUCCION DE EMISOR DE AGUA TRATADA</t>
  </si>
  <si>
    <t>REHABILITACION DE SISTEMA DE AGUA</t>
  </si>
  <si>
    <t>REHABILITACION L.C. DRENAJE</t>
  </si>
  <si>
    <t>SONDEAR LÍNEA CENTRAL AGUA</t>
  </si>
  <si>
    <t>MANTTO. A PLANTA TRATADORA</t>
  </si>
  <si>
    <t>A  Ñ  O                    2   0   1   9</t>
  </si>
  <si>
    <t>TAPONEAR LINEA C.A.</t>
  </si>
  <si>
    <t>BOMBA RETIRADA POR USUARIO</t>
  </si>
  <si>
    <t>FUGA EN L. C. DRENAJE</t>
  </si>
  <si>
    <t>TAPONEAR TOMA POR BOMBA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</si>
</sst>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b/>
      <sz val="1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2" fillId="0" borderId="0" xfId="0" applyFont="1" applyFill="1"/>
    <xf numFmtId="0" fontId="1" fillId="0" borderId="14" xfId="0" applyFont="1" applyFill="1" applyBorder="1" applyAlignment="1">
      <alignment horizontal="center"/>
    </xf>
    <xf numFmtId="2" fontId="1" fillId="0" borderId="14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3" fillId="0" borderId="4" xfId="0" applyFont="1" applyBorder="1"/>
    <xf numFmtId="0" fontId="4" fillId="0" borderId="1" xfId="0" applyFont="1" applyFill="1" applyBorder="1" applyAlignment="1">
      <alignment horizontal="center"/>
    </xf>
    <xf numFmtId="0" fontId="3" fillId="2" borderId="2" xfId="0" applyFont="1" applyFill="1" applyBorder="1"/>
    <xf numFmtId="0" fontId="3" fillId="0" borderId="2" xfId="0" applyFont="1" applyFill="1" applyBorder="1"/>
    <xf numFmtId="0" fontId="3" fillId="0" borderId="13" xfId="0" applyFont="1" applyFill="1" applyBorder="1"/>
    <xf numFmtId="0" fontId="3" fillId="0" borderId="1" xfId="0" applyFont="1" applyFill="1" applyBorder="1"/>
    <xf numFmtId="0" fontId="1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1" fillId="4" borderId="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2" fontId="5" fillId="0" borderId="3" xfId="0" applyNumberFormat="1" applyFont="1" applyFill="1" applyBorder="1" applyAlignment="1">
      <alignment horizontal="center" vertical="center" wrapText="1"/>
    </xf>
    <xf numFmtId="2" fontId="5" fillId="0" borderId="5" xfId="0" applyNumberFormat="1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FF"/>
      <color rgb="FFF63D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GOP%202019\CONCENTRADOS%20X%20%20MES\MARZO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 refreshError="1"/>
      <sheetData sheetId="5">
        <row r="3">
          <cell r="I3">
            <v>0</v>
          </cell>
        </row>
      </sheetData>
      <sheetData sheetId="6">
        <row r="2">
          <cell r="I2">
            <v>14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1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2</v>
          </cell>
        </row>
      </sheetData>
      <sheetData sheetId="11">
        <row r="3">
          <cell r="I3">
            <v>1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43</v>
          </cell>
        </row>
      </sheetData>
      <sheetData sheetId="15">
        <row r="3">
          <cell r="I3">
            <v>24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12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9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2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49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16</v>
          </cell>
        </row>
      </sheetData>
      <sheetData sheetId="32">
        <row r="3">
          <cell r="I3">
            <v>2</v>
          </cell>
        </row>
      </sheetData>
      <sheetData sheetId="33">
        <row r="3">
          <cell r="I3">
            <v>4</v>
          </cell>
        </row>
      </sheetData>
      <sheetData sheetId="34">
        <row r="3">
          <cell r="I3">
            <v>0</v>
          </cell>
        </row>
      </sheetData>
      <sheetData sheetId="35">
        <row r="3">
          <cell r="I3">
            <v>1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16</v>
          </cell>
        </row>
      </sheetData>
      <sheetData sheetId="38">
        <row r="3">
          <cell r="I3">
            <v>16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3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3</v>
          </cell>
        </row>
      </sheetData>
      <sheetData sheetId="44">
        <row r="3">
          <cell r="I3">
            <v>2</v>
          </cell>
        </row>
      </sheetData>
      <sheetData sheetId="45">
        <row r="3">
          <cell r="I3">
            <v>1</v>
          </cell>
        </row>
      </sheetData>
      <sheetData sheetId="46">
        <row r="3">
          <cell r="I3">
            <v>4</v>
          </cell>
        </row>
      </sheetData>
      <sheetData sheetId="47">
        <row r="3">
          <cell r="I3">
            <v>14</v>
          </cell>
        </row>
      </sheetData>
      <sheetData sheetId="48">
        <row r="3">
          <cell r="I3">
            <v>42</v>
          </cell>
        </row>
      </sheetData>
      <sheetData sheetId="49">
        <row r="3">
          <cell r="I3">
            <v>4</v>
          </cell>
        </row>
      </sheetData>
      <sheetData sheetId="50">
        <row r="3">
          <cell r="I3">
            <v>20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18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2</v>
          </cell>
        </row>
      </sheetData>
      <sheetData sheetId="56">
        <row r="3">
          <cell r="I3">
            <v>6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1</v>
          </cell>
        </row>
      </sheetData>
      <sheetData sheetId="59">
        <row r="3">
          <cell r="I3">
            <v>1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47</v>
          </cell>
        </row>
      </sheetData>
      <sheetData sheetId="62">
        <row r="3">
          <cell r="I3">
            <v>0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25</v>
          </cell>
        </row>
      </sheetData>
      <sheetData sheetId="66">
        <row r="3">
          <cell r="I3">
            <v>0</v>
          </cell>
        </row>
      </sheetData>
      <sheetData sheetId="67">
        <row r="3">
          <cell r="I3">
            <v>1</v>
          </cell>
        </row>
      </sheetData>
      <sheetData sheetId="68">
        <row r="3">
          <cell r="I3">
            <v>11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1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6</v>
          </cell>
        </row>
      </sheetData>
      <sheetData sheetId="82">
        <row r="3">
          <cell r="I3">
            <v>0</v>
          </cell>
        </row>
      </sheetData>
      <sheetData sheetId="83">
        <row r="3">
          <cell r="I3">
            <v>5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1</v>
          </cell>
        </row>
      </sheetData>
      <sheetData sheetId="87">
        <row r="3">
          <cell r="I3">
            <v>12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2</v>
          </cell>
        </row>
      </sheetData>
      <sheetData sheetId="90">
        <row r="3">
          <cell r="I3">
            <v>45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2</v>
          </cell>
        </row>
      </sheetData>
      <sheetData sheetId="98">
        <row r="3">
          <cell r="I3">
            <v>0</v>
          </cell>
        </row>
      </sheetData>
      <sheetData sheetId="99">
        <row r="3">
          <cell r="I3">
            <v>5</v>
          </cell>
        </row>
      </sheetData>
      <sheetData sheetId="100">
        <row r="3">
          <cell r="I3">
            <v>21</v>
          </cell>
        </row>
      </sheetData>
      <sheetData sheetId="101">
        <row r="3">
          <cell r="I3">
            <v>0</v>
          </cell>
        </row>
      </sheetData>
      <sheetData sheetId="102">
        <row r="3">
          <cell r="I3">
            <v>0</v>
          </cell>
        </row>
      </sheetData>
      <sheetData sheetId="103" refreshError="1"/>
      <sheetData sheetId="104" refreshError="1"/>
      <sheetData sheetId="105" refreshError="1"/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5</v>
          </cell>
        </row>
      </sheetData>
      <sheetData sheetId="112">
        <row r="3">
          <cell r="I3">
            <v>0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12</v>
          </cell>
        </row>
      </sheetData>
      <sheetData sheetId="115">
        <row r="3">
          <cell r="I3">
            <v>10</v>
          </cell>
        </row>
      </sheetData>
      <sheetData sheetId="116">
        <row r="3">
          <cell r="I3">
            <v>11</v>
          </cell>
        </row>
      </sheetData>
      <sheetData sheetId="117">
        <row r="3">
          <cell r="I3">
            <v>0</v>
          </cell>
        </row>
      </sheetData>
      <sheetData sheetId="118">
        <row r="3">
          <cell r="I3">
            <v>0</v>
          </cell>
        </row>
      </sheetData>
      <sheetData sheetId="11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1"/>
  <sheetViews>
    <sheetView tabSelected="1" topLeftCell="A109" zoomScale="95" zoomScaleNormal="95" workbookViewId="0">
      <selection activeCell="G6" sqref="G6"/>
    </sheetView>
  </sheetViews>
  <sheetFormatPr baseColWidth="10" defaultColWidth="11.44140625" defaultRowHeight="22.2" x14ac:dyDescent="0.45"/>
  <cols>
    <col min="1" max="1" width="65" style="1" bestFit="1" customWidth="1"/>
    <col min="2" max="2" width="11.33203125" style="9" customWidth="1"/>
    <col min="3" max="3" width="11.44140625" style="17" customWidth="1"/>
    <col min="4" max="4" width="11.44140625" style="1" customWidth="1"/>
    <col min="5" max="16384" width="11.44140625" style="1"/>
  </cols>
  <sheetData>
    <row r="1" spans="1:3" ht="22.8" thickBot="1" x14ac:dyDescent="0.5">
      <c r="A1" s="25" t="s">
        <v>119</v>
      </c>
      <c r="B1" s="26"/>
      <c r="C1" s="26"/>
    </row>
    <row r="2" spans="1:3" ht="22.8" thickBot="1" x14ac:dyDescent="0.5">
      <c r="A2" s="23" t="s">
        <v>10</v>
      </c>
      <c r="B2" s="27"/>
      <c r="C2" s="28"/>
    </row>
    <row r="3" spans="1:3" ht="22.8" thickBot="1" x14ac:dyDescent="0.5">
      <c r="A3" s="24"/>
      <c r="B3" s="20" t="s">
        <v>0</v>
      </c>
      <c r="C3" s="19" t="s">
        <v>11</v>
      </c>
    </row>
    <row r="4" spans="1:3" ht="22.8" thickBot="1" x14ac:dyDescent="0.5">
      <c r="A4" s="11" t="s">
        <v>20</v>
      </c>
      <c r="B4" s="12">
        <f>'[1]ACOMODAR LLAVE DE BANQUETA'!$I$3</f>
        <v>0</v>
      </c>
      <c r="C4" s="2">
        <f>SUM(B4:B4)</f>
        <v>0</v>
      </c>
    </row>
    <row r="5" spans="1:3" x14ac:dyDescent="0.45">
      <c r="A5" s="11" t="s">
        <v>99</v>
      </c>
      <c r="B5" s="12">
        <f>'[1]ACOMODAR TAPA DE BROCAL'!$I$3</f>
        <v>1</v>
      </c>
      <c r="C5" s="10">
        <f>SUM(B5:B5)</f>
        <v>1</v>
      </c>
    </row>
    <row r="6" spans="1:3" x14ac:dyDescent="0.45">
      <c r="A6" s="13" t="s">
        <v>58</v>
      </c>
      <c r="B6" s="12">
        <f>'[1]AMPL. L.C.DRENAJE'!$I$3</f>
        <v>0</v>
      </c>
      <c r="C6" s="3">
        <f>SUM(B6:B6)</f>
        <v>0</v>
      </c>
    </row>
    <row r="7" spans="1:3" s="5" customFormat="1" x14ac:dyDescent="0.45">
      <c r="A7" s="14" t="s">
        <v>18</v>
      </c>
      <c r="B7" s="12">
        <f>'[1]AMPL. L.C.A.'!$I$3</f>
        <v>1</v>
      </c>
      <c r="C7" s="4">
        <f>SUM(B7:B7)</f>
        <v>1</v>
      </c>
    </row>
    <row r="8" spans="1:3" s="5" customFormat="1" x14ac:dyDescent="0.45">
      <c r="A8" s="14" t="s">
        <v>105</v>
      </c>
      <c r="B8" s="12">
        <v>44</v>
      </c>
      <c r="C8" s="4">
        <f>SUM(B8:B8)</f>
        <v>44</v>
      </c>
    </row>
    <row r="9" spans="1:3" s="5" customFormat="1" x14ac:dyDescent="0.45">
      <c r="A9" s="14" t="s">
        <v>44</v>
      </c>
      <c r="B9" s="12">
        <f>'[1]BAJAR NIVEL DE TOMA'!$I$3</f>
        <v>0</v>
      </c>
      <c r="C9" s="4">
        <f>SUM(B9:B9)</f>
        <v>0</v>
      </c>
    </row>
    <row r="10" spans="1:3" s="5" customFormat="1" x14ac:dyDescent="0.45">
      <c r="A10" s="14" t="s">
        <v>121</v>
      </c>
      <c r="B10" s="12">
        <f>'[1]BOMBAS RETIRADAS POR USUARIOS'!$I$2</f>
        <v>14</v>
      </c>
      <c r="C10" s="4"/>
    </row>
    <row r="11" spans="1:3" s="5" customFormat="1" x14ac:dyDescent="0.45">
      <c r="A11" s="14" t="s">
        <v>102</v>
      </c>
      <c r="B11" s="12">
        <f>'[1]CAMBIAR ABRAZADERA'!$I$3</f>
        <v>0</v>
      </c>
      <c r="C11" s="4">
        <f>SUM(B11:B11)</f>
        <v>0</v>
      </c>
    </row>
    <row r="12" spans="1:3" s="5" customFormat="1" x14ac:dyDescent="0.45">
      <c r="A12" s="14" t="s">
        <v>9</v>
      </c>
      <c r="B12" s="12">
        <f>'[1]CAMBIAR BROCAL'!$I$3</f>
        <v>1</v>
      </c>
      <c r="C12" s="4">
        <f>SUM(B12:B12)</f>
        <v>1</v>
      </c>
    </row>
    <row r="13" spans="1:3" s="5" customFormat="1" x14ac:dyDescent="0.45">
      <c r="A13" s="14" t="s">
        <v>106</v>
      </c>
      <c r="B13" s="12">
        <f>'[1]CAMBIAR CODO'!$I$3</f>
        <v>0</v>
      </c>
      <c r="C13" s="4">
        <f>SUM(B13:B13)</f>
        <v>0</v>
      </c>
    </row>
    <row r="14" spans="1:3" s="5" customFormat="1" x14ac:dyDescent="0.45">
      <c r="A14" s="14" t="s">
        <v>75</v>
      </c>
      <c r="B14" s="12">
        <f>'[1]CAMBIAR LLAVEDE  BAN.'!$I$3</f>
        <v>2</v>
      </c>
      <c r="C14" s="4">
        <f>SUM(B14:B14)</f>
        <v>2</v>
      </c>
    </row>
    <row r="15" spans="1:3" s="5" customFormat="1" x14ac:dyDescent="0.45">
      <c r="A15" s="14" t="s">
        <v>4</v>
      </c>
      <c r="B15" s="12">
        <f>'[1]CAMBIAR MANGUERA'!$I$3</f>
        <v>1</v>
      </c>
      <c r="C15" s="4">
        <f>SUM(B15:B15)</f>
        <v>1</v>
      </c>
    </row>
    <row r="16" spans="1:3" s="5" customFormat="1" x14ac:dyDescent="0.45">
      <c r="A16" s="14" t="s">
        <v>84</v>
      </c>
      <c r="B16" s="12">
        <f>'[1]CAMBIO DE BASTON'!$I$3</f>
        <v>1</v>
      </c>
      <c r="C16" s="4">
        <f>SUM(B16:B16)</f>
        <v>1</v>
      </c>
    </row>
    <row r="17" spans="1:5" s="5" customFormat="1" x14ac:dyDescent="0.45">
      <c r="A17" s="14" t="s">
        <v>107</v>
      </c>
      <c r="B17" s="12">
        <f>'[1]CAMBIO CAJA PLASTICA'!$I$3</f>
        <v>0</v>
      </c>
      <c r="C17" s="4">
        <f>SUM(B17:B17)</f>
        <v>0</v>
      </c>
    </row>
    <row r="18" spans="1:5" s="5" customFormat="1" x14ac:dyDescent="0.45">
      <c r="A18" s="14" t="s">
        <v>52</v>
      </c>
      <c r="B18" s="12">
        <f>'[1]CAMBIO DE LLAVE DE PASO'!$I$3</f>
        <v>43</v>
      </c>
      <c r="C18" s="4">
        <f>SUM(B18:B18)</f>
        <v>43</v>
      </c>
      <c r="E18" s="5" t="s">
        <v>68</v>
      </c>
    </row>
    <row r="19" spans="1:5" s="5" customFormat="1" x14ac:dyDescent="0.45">
      <c r="A19" s="14" t="s">
        <v>16</v>
      </c>
      <c r="B19" s="12">
        <f>'[1]CAMBIO DE MEDIDOR'!$I$3</f>
        <v>24</v>
      </c>
      <c r="C19" s="4">
        <f>SUM(B19:B19)</f>
        <v>24</v>
      </c>
    </row>
    <row r="20" spans="1:5" s="5" customFormat="1" x14ac:dyDescent="0.45">
      <c r="A20" s="14" t="s">
        <v>79</v>
      </c>
      <c r="B20" s="12">
        <f>'[1]CAMBIO DE NIPLE ENTRA Y SALIDA'!$I$3</f>
        <v>0</v>
      </c>
      <c r="C20" s="4">
        <f>SUM(B20:B20)</f>
        <v>0</v>
      </c>
    </row>
    <row r="21" spans="1:5" s="5" customFormat="1" x14ac:dyDescent="0.45">
      <c r="A21" s="14" t="s">
        <v>95</v>
      </c>
      <c r="B21" s="12">
        <f>'[1]CAMBIO NIPLE GALV.'!$I$3</f>
        <v>0</v>
      </c>
      <c r="C21" s="4">
        <f>SUM(B21:B21)</f>
        <v>0</v>
      </c>
    </row>
    <row r="22" spans="1:5" s="5" customFormat="1" x14ac:dyDescent="0.45">
      <c r="A22" s="14" t="s">
        <v>36</v>
      </c>
      <c r="B22" s="12">
        <f>'[1]CAMBIO TOMA LUGAR'!$I$3</f>
        <v>12</v>
      </c>
      <c r="C22" s="4">
        <f>SUM(B22:B22)</f>
        <v>12</v>
      </c>
    </row>
    <row r="23" spans="1:5" s="5" customFormat="1" x14ac:dyDescent="0.45">
      <c r="A23" s="14" t="s">
        <v>67</v>
      </c>
      <c r="B23" s="12">
        <f>'[1]CAMBIO DE VALVULA'!$I$3</f>
        <v>0</v>
      </c>
      <c r="C23" s="4">
        <f>SUM(B23:B23)</f>
        <v>0</v>
      </c>
    </row>
    <row r="24" spans="1:5" s="5" customFormat="1" x14ac:dyDescent="0.45">
      <c r="A24" s="14" t="s">
        <v>66</v>
      </c>
      <c r="B24" s="12">
        <f>'[1]CAMBIO DE MACROMEDIDOR'!$I$3</f>
        <v>0</v>
      </c>
      <c r="C24" s="4">
        <f>SUM(B24:B24)</f>
        <v>0</v>
      </c>
    </row>
    <row r="25" spans="1:5" s="5" customFormat="1" x14ac:dyDescent="0.45">
      <c r="A25" s="14" t="s">
        <v>92</v>
      </c>
      <c r="B25" s="12">
        <f>'[1]CAMBIO TAPA CAJA VALVULAS'!$I$3</f>
        <v>0</v>
      </c>
      <c r="C25" s="4">
        <f>SUM(B25:B25)</f>
        <v>0</v>
      </c>
    </row>
    <row r="26" spans="1:5" s="5" customFormat="1" x14ac:dyDescent="0.45">
      <c r="A26" s="14" t="s">
        <v>83</v>
      </c>
      <c r="B26" s="12">
        <f>'[1]CHEC.PROB.CANTAMINACION DE AGUA'!$I$3</f>
        <v>0</v>
      </c>
      <c r="C26" s="4">
        <f>SUM(B26:B26)</f>
        <v>0</v>
      </c>
    </row>
    <row r="27" spans="1:5" s="5" customFormat="1" x14ac:dyDescent="0.45">
      <c r="A27" s="14" t="s">
        <v>57</v>
      </c>
      <c r="B27" s="12">
        <f>'[1]CHEC.P-INST. T.A. Y D.D. Y LCA.'!$I$3</f>
        <v>9</v>
      </c>
      <c r="C27" s="4">
        <f>SUM(B27:B27)</f>
        <v>9</v>
      </c>
    </row>
    <row r="28" spans="1:5" s="5" customFormat="1" x14ac:dyDescent="0.45">
      <c r="A28" s="14" t="s">
        <v>77</v>
      </c>
      <c r="B28" s="12">
        <f>'[1]CHEC. POSIBILIDAD TOMA DE LUGAR'!$I$3</f>
        <v>0</v>
      </c>
      <c r="C28" s="4">
        <f>SUM(B28:B28)</f>
        <v>0</v>
      </c>
    </row>
    <row r="29" spans="1:5" s="5" customFormat="1" x14ac:dyDescent="0.45">
      <c r="A29" s="14" t="s">
        <v>19</v>
      </c>
      <c r="B29" s="12">
        <f>'[1]CHEC. P. FOSA SEPTICA'!$I$3</f>
        <v>2</v>
      </c>
      <c r="C29" s="4">
        <f>SUM(B29:B29)</f>
        <v>2</v>
      </c>
    </row>
    <row r="30" spans="1:5" s="5" customFormat="1" x14ac:dyDescent="0.45">
      <c r="A30" s="14" t="s">
        <v>86</v>
      </c>
      <c r="B30" s="12">
        <f>'[1]CHECAR POZO DE VISITA'!$I$3</f>
        <v>0</v>
      </c>
      <c r="C30" s="4">
        <f>SUM(B30:B30)</f>
        <v>0</v>
      </c>
    </row>
    <row r="31" spans="1:5" s="5" customFormat="1" x14ac:dyDescent="0.45">
      <c r="A31" s="14" t="s">
        <v>80</v>
      </c>
      <c r="B31" s="12">
        <f>'[1]CHEC.  REHAB. DESC- DREN.'!$I$3</f>
        <v>0</v>
      </c>
      <c r="C31" s="4">
        <f>SUM(B31:B31)</f>
        <v>0</v>
      </c>
    </row>
    <row r="32" spans="1:5" s="5" customFormat="1" x14ac:dyDescent="0.45">
      <c r="A32" s="14" t="s">
        <v>29</v>
      </c>
      <c r="B32" s="12">
        <f>'[1]CHECAR TOMAS X BAJA'!$I$3</f>
        <v>49</v>
      </c>
      <c r="C32" s="4">
        <f>SUM(B32:B32)</f>
        <v>49</v>
      </c>
    </row>
    <row r="33" spans="1:3" s="5" customFormat="1" x14ac:dyDescent="0.45">
      <c r="A33" s="14" t="s">
        <v>76</v>
      </c>
      <c r="B33" s="12">
        <f>'[1]CONECTAR TOMA LINEA C.A.'!$I$3</f>
        <v>0</v>
      </c>
      <c r="C33" s="4">
        <f>SUM(B33:B33)</f>
        <v>0</v>
      </c>
    </row>
    <row r="34" spans="1:3" s="5" customFormat="1" x14ac:dyDescent="0.45">
      <c r="A34" s="14" t="s">
        <v>114</v>
      </c>
      <c r="B34" s="12">
        <f>'[1]CONTRUCCION DE EMISOR'!$I$3</f>
        <v>0</v>
      </c>
      <c r="C34" s="4">
        <v>1</v>
      </c>
    </row>
    <row r="35" spans="1:3" s="5" customFormat="1" x14ac:dyDescent="0.45">
      <c r="A35" s="14" t="s">
        <v>34</v>
      </c>
      <c r="B35" s="12">
        <f>[1]D.L.C.!$I$3</f>
        <v>16</v>
      </c>
      <c r="C35" s="4">
        <f>SUM(B35:B35)</f>
        <v>16</v>
      </c>
    </row>
    <row r="36" spans="1:3" s="5" customFormat="1" x14ac:dyDescent="0.45">
      <c r="A36" s="14" t="s">
        <v>55</v>
      </c>
      <c r="B36" s="12">
        <f>'[1]D. FOSA SEPTICA'!$I$3</f>
        <v>2</v>
      </c>
      <c r="C36" s="4">
        <f>SUM(B36:B36)</f>
        <v>2</v>
      </c>
    </row>
    <row r="37" spans="1:3" s="5" customFormat="1" x14ac:dyDescent="0.45">
      <c r="A37" s="14" t="s">
        <v>35</v>
      </c>
      <c r="B37" s="12">
        <f>'[1]D. PARTICULAR'!$I$3</f>
        <v>4</v>
      </c>
      <c r="C37" s="4">
        <f>SUM(B37:B37)</f>
        <v>4</v>
      </c>
    </row>
    <row r="38" spans="1:3" s="5" customFormat="1" x14ac:dyDescent="0.45">
      <c r="A38" s="14" t="s">
        <v>21</v>
      </c>
      <c r="B38" s="12">
        <f>'[1]ELABORAR CAJA DE VALVULAS'!$I$3</f>
        <v>0</v>
      </c>
      <c r="C38" s="4">
        <f>SUM(B38:B38)</f>
        <v>0</v>
      </c>
    </row>
    <row r="39" spans="1:3" s="5" customFormat="1" x14ac:dyDescent="0.45">
      <c r="A39" s="14" t="s">
        <v>2</v>
      </c>
      <c r="B39" s="12">
        <f>'[1]FUGA EN ABRAZADERA'!$I$3</f>
        <v>1</v>
      </c>
      <c r="C39" s="4">
        <f>SUM(B39:B39)</f>
        <v>1</v>
      </c>
    </row>
    <row r="40" spans="1:3" s="5" customFormat="1" x14ac:dyDescent="0.45">
      <c r="A40" s="14" t="s">
        <v>7</v>
      </c>
      <c r="B40" s="12">
        <f>'[1]FUGA EN ADAPATADOR'!$I$3</f>
        <v>0</v>
      </c>
      <c r="C40" s="4">
        <f>SUM(B40:B40)</f>
        <v>0</v>
      </c>
    </row>
    <row r="41" spans="1:3" s="5" customFormat="1" x14ac:dyDescent="0.45">
      <c r="A41" s="14" t="s">
        <v>27</v>
      </c>
      <c r="B41" s="12">
        <f>'[1]FUGA EN BANQUETA'!$I$3</f>
        <v>16</v>
      </c>
      <c r="C41" s="4">
        <f>SUM(B41:B41)</f>
        <v>16</v>
      </c>
    </row>
    <row r="42" spans="1:3" s="5" customFormat="1" x14ac:dyDescent="0.45">
      <c r="A42" s="14" t="s">
        <v>28</v>
      </c>
      <c r="B42" s="12">
        <f>'[1]FUGA EN BASTON'!$I$3</f>
        <v>16</v>
      </c>
      <c r="C42" s="4">
        <f>SUM(B42:B42)</f>
        <v>16</v>
      </c>
    </row>
    <row r="43" spans="1:3" s="5" customFormat="1" x14ac:dyDescent="0.45">
      <c r="A43" s="14" t="s">
        <v>46</v>
      </c>
      <c r="B43" s="12">
        <f>'[1]FUGA EN CAJA VALVULAS'!$I$3</f>
        <v>0</v>
      </c>
      <c r="C43" s="4">
        <f>SUM(B43:B43)</f>
        <v>0</v>
      </c>
    </row>
    <row r="44" spans="1:3" s="5" customFormat="1" x14ac:dyDescent="0.45">
      <c r="A44" s="14" t="s">
        <v>1</v>
      </c>
      <c r="B44" s="12">
        <f>'[1]FUGA CODO'!$I$3</f>
        <v>3</v>
      </c>
      <c r="C44" s="4">
        <f>SUM(B44:B44)</f>
        <v>3</v>
      </c>
    </row>
    <row r="45" spans="1:3" s="5" customFormat="1" x14ac:dyDescent="0.45">
      <c r="A45" s="14" t="s">
        <v>3</v>
      </c>
      <c r="B45" s="12">
        <f>'[1]FUGA CONECTOR'!$I$3</f>
        <v>0</v>
      </c>
      <c r="C45" s="4">
        <f>SUM(B45:B45)</f>
        <v>0</v>
      </c>
    </row>
    <row r="46" spans="1:3" s="5" customFormat="1" x14ac:dyDescent="0.45">
      <c r="A46" s="14" t="s">
        <v>6</v>
      </c>
      <c r="B46" s="12">
        <f>'[1]FUGA COPLE'!$I$3</f>
        <v>0</v>
      </c>
      <c r="C46" s="4">
        <f>SUM(B46:B46)</f>
        <v>0</v>
      </c>
    </row>
    <row r="47" spans="1:3" s="5" customFormat="1" x14ac:dyDescent="0.45">
      <c r="A47" s="14" t="s">
        <v>31</v>
      </c>
      <c r="B47" s="12">
        <f>'[1]FUGA LCA. PAV'!$I$3</f>
        <v>3</v>
      </c>
      <c r="C47" s="4">
        <f>SUM(B47:B47)</f>
        <v>3</v>
      </c>
    </row>
    <row r="48" spans="1:3" s="5" customFormat="1" x14ac:dyDescent="0.45">
      <c r="A48" s="14" t="s">
        <v>32</v>
      </c>
      <c r="B48" s="12">
        <f>'[1]FUGA LCA. TIERRA'!$I$3</f>
        <v>2</v>
      </c>
      <c r="C48" s="4">
        <f>SUM(B48:B48)</f>
        <v>2</v>
      </c>
    </row>
    <row r="49" spans="1:3" s="5" customFormat="1" x14ac:dyDescent="0.45">
      <c r="A49" s="14" t="s">
        <v>122</v>
      </c>
      <c r="B49" s="12">
        <f>'[1]FUGA EN LC DRENAJE'!$I$3</f>
        <v>1</v>
      </c>
      <c r="C49" s="4">
        <f>SUM(B49:B49)</f>
        <v>1</v>
      </c>
    </row>
    <row r="50" spans="1:3" s="5" customFormat="1" x14ac:dyDescent="0.45">
      <c r="A50" s="14" t="s">
        <v>33</v>
      </c>
      <c r="B50" s="12">
        <f>'[1]FUGA LINEA CONDUCCION'!$I$3</f>
        <v>4</v>
      </c>
      <c r="C50" s="4">
        <f>SUM(B50:B50)</f>
        <v>4</v>
      </c>
    </row>
    <row r="51" spans="1:3" s="5" customFormat="1" x14ac:dyDescent="0.45">
      <c r="A51" s="14" t="s">
        <v>24</v>
      </c>
      <c r="B51" s="12">
        <f>'[1]FUGA EN LLAVE DE PASO'!$I$3</f>
        <v>14</v>
      </c>
      <c r="C51" s="4">
        <f>SUM(B51:B51)</f>
        <v>14</v>
      </c>
    </row>
    <row r="52" spans="1:3" s="5" customFormat="1" x14ac:dyDescent="0.45">
      <c r="A52" s="14" t="s">
        <v>23</v>
      </c>
      <c r="B52" s="12">
        <f>'[1]FUGA MANGUERA'!$I$3</f>
        <v>42</v>
      </c>
      <c r="C52" s="4">
        <f>SUM(B52:B52)</f>
        <v>42</v>
      </c>
    </row>
    <row r="53" spans="1:3" s="5" customFormat="1" x14ac:dyDescent="0.45">
      <c r="A53" s="14" t="s">
        <v>13</v>
      </c>
      <c r="B53" s="12">
        <f>'[1]FUGA EN NIPLE GAL.'!$I$3</f>
        <v>4</v>
      </c>
      <c r="C53" s="4">
        <f>SUM(B53:B53)</f>
        <v>4</v>
      </c>
    </row>
    <row r="54" spans="1:3" s="5" customFormat="1" x14ac:dyDescent="0.45">
      <c r="A54" s="14" t="s">
        <v>30</v>
      </c>
      <c r="B54" s="12">
        <f>'[1]FUGA PAVIMENTO'!$I$3</f>
        <v>20</v>
      </c>
      <c r="C54" s="4">
        <f>SUM(B54:B54)</f>
        <v>20</v>
      </c>
    </row>
    <row r="55" spans="1:3" s="5" customFormat="1" x14ac:dyDescent="0.45">
      <c r="A55" s="14" t="s">
        <v>5</v>
      </c>
      <c r="B55" s="12">
        <f>'[1]FUGA EN PREPARACION'!$I$3</f>
        <v>0</v>
      </c>
      <c r="C55" s="3">
        <f>SUM(B55:B55)</f>
        <v>0</v>
      </c>
    </row>
    <row r="56" spans="1:3" s="5" customFormat="1" x14ac:dyDescent="0.45">
      <c r="A56" s="14" t="s">
        <v>85</v>
      </c>
      <c r="B56" s="12">
        <f>'[1]FUGA EN TUBO ENTRA Y SALIDA'!$I$3</f>
        <v>0</v>
      </c>
      <c r="C56" s="4">
        <f>SUM(B56:B56)</f>
        <v>0</v>
      </c>
    </row>
    <row r="57" spans="1:3" s="5" customFormat="1" x14ac:dyDescent="0.45">
      <c r="A57" s="14" t="s">
        <v>25</v>
      </c>
      <c r="B57" s="12">
        <f>'[1]FUGA EN TUERCAS '!$I$3</f>
        <v>18</v>
      </c>
      <c r="C57" s="4">
        <f>SUM(B57:B57)</f>
        <v>18</v>
      </c>
    </row>
    <row r="58" spans="1:3" s="5" customFormat="1" x14ac:dyDescent="0.45">
      <c r="A58" s="14" t="s">
        <v>90</v>
      </c>
      <c r="B58" s="12">
        <f>'[1]FUGA EN VALVULA'!$I$3</f>
        <v>0</v>
      </c>
      <c r="C58" s="4">
        <f>SUM(B58:B58)</f>
        <v>0</v>
      </c>
    </row>
    <row r="59" spans="1:3" s="5" customFormat="1" x14ac:dyDescent="0.45">
      <c r="A59" s="14" t="s">
        <v>72</v>
      </c>
      <c r="B59" s="12">
        <f>'[1]INST.ALCANTARILLA. DE PLUVIAL'!$I$3</f>
        <v>2</v>
      </c>
      <c r="C59" s="4">
        <f>SUM(B59:B59)</f>
        <v>2</v>
      </c>
    </row>
    <row r="60" spans="1:3" s="5" customFormat="1" x14ac:dyDescent="0.45">
      <c r="A60" s="14" t="s">
        <v>15</v>
      </c>
      <c r="B60" s="12">
        <f>'[1]INST. D.D.'!$I$3</f>
        <v>6</v>
      </c>
      <c r="C60" s="4">
        <f>SUM(B60:B60)</f>
        <v>6</v>
      </c>
    </row>
    <row r="61" spans="1:3" s="5" customFormat="1" x14ac:dyDescent="0.45">
      <c r="A61" s="14" t="s">
        <v>78</v>
      </c>
      <c r="B61" s="12">
        <f>'[1]INST. LLAVE DE CIERRE ESPECIAL'!$I$3</f>
        <v>0</v>
      </c>
      <c r="C61" s="4">
        <f>SUM(B61:B61)</f>
        <v>0</v>
      </c>
    </row>
    <row r="62" spans="1:3" s="5" customFormat="1" x14ac:dyDescent="0.45">
      <c r="A62" s="14" t="s">
        <v>89</v>
      </c>
      <c r="B62" s="12">
        <f>'[1]INST. LLAVE DE BANQUETA'!$I$3</f>
        <v>1</v>
      </c>
      <c r="C62" s="4">
        <f>SUM(B62:B62)</f>
        <v>1</v>
      </c>
    </row>
    <row r="63" spans="1:3" s="5" customFormat="1" x14ac:dyDescent="0.45">
      <c r="A63" s="14" t="s">
        <v>94</v>
      </c>
      <c r="B63" s="12">
        <f>'[1]INTS. LLAVE DE PASO'!$I$3</f>
        <v>1</v>
      </c>
      <c r="C63" s="4">
        <f>SUM(B63:B63)</f>
        <v>1</v>
      </c>
    </row>
    <row r="64" spans="1:3" s="5" customFormat="1" x14ac:dyDescent="0.45">
      <c r="A64" s="14" t="s">
        <v>109</v>
      </c>
      <c r="B64" s="12">
        <f>'[1]INST. LLAVE DE NARIZ'!$I$3</f>
        <v>0</v>
      </c>
      <c r="C64" s="4">
        <f>SUM(B64:B64)</f>
        <v>0</v>
      </c>
    </row>
    <row r="65" spans="1:3" s="5" customFormat="1" x14ac:dyDescent="0.45">
      <c r="A65" s="14" t="s">
        <v>14</v>
      </c>
      <c r="B65" s="12">
        <f>'[1]INST. TOMA A.'!$I$3</f>
        <v>47</v>
      </c>
      <c r="C65" s="4">
        <f>SUM(B65:B65)</f>
        <v>47</v>
      </c>
    </row>
    <row r="66" spans="1:3" s="5" customFormat="1" x14ac:dyDescent="0.45">
      <c r="A66" s="14" t="s">
        <v>112</v>
      </c>
      <c r="B66" s="12">
        <f>'[1]INST. VALVULA'!$I$3</f>
        <v>0</v>
      </c>
      <c r="C66" s="4">
        <v>1</v>
      </c>
    </row>
    <row r="67" spans="1:3" s="5" customFormat="1" x14ac:dyDescent="0.45">
      <c r="A67" s="14" t="s">
        <v>74</v>
      </c>
      <c r="B67" s="12">
        <f>'[1]INST. VALVULA CHECK'!$I$3</f>
        <v>0</v>
      </c>
      <c r="C67" s="4">
        <f>SUM(B67:B67)</f>
        <v>0</v>
      </c>
    </row>
    <row r="68" spans="1:3" s="5" customFormat="1" x14ac:dyDescent="0.45">
      <c r="A68" s="14" t="s">
        <v>91</v>
      </c>
      <c r="B68" s="12">
        <f>'[1]INST. REJILLA DE B. TORMENTA'!$I$3</f>
        <v>0</v>
      </c>
      <c r="C68" s="4">
        <f>SUM(B68:B68)</f>
        <v>0</v>
      </c>
    </row>
    <row r="69" spans="1:3" s="5" customFormat="1" x14ac:dyDescent="0.45">
      <c r="A69" s="14" t="s">
        <v>98</v>
      </c>
      <c r="B69" s="12">
        <f>'[1]INST. TAPA DE REG. BANQ.'!$I$3</f>
        <v>25</v>
      </c>
      <c r="C69" s="4">
        <f>SUM(B69:B69)</f>
        <v>25</v>
      </c>
    </row>
    <row r="70" spans="1:3" s="5" customFormat="1" x14ac:dyDescent="0.45">
      <c r="A70" s="16" t="s">
        <v>97</v>
      </c>
      <c r="B70" s="12">
        <f>'[1]INST. TUBO  ENTRADA Y SALIDA'!$I$3</f>
        <v>0</v>
      </c>
      <c r="C70" s="4">
        <f>SUM(B70:B70)</f>
        <v>0</v>
      </c>
    </row>
    <row r="71" spans="1:3" s="5" customFormat="1" x14ac:dyDescent="0.45">
      <c r="A71" s="16" t="s">
        <v>38</v>
      </c>
      <c r="B71" s="12">
        <f>'[1]INST. VALVURA EXPULSORA DE AIRE'!$I$3</f>
        <v>1</v>
      </c>
      <c r="C71" s="4">
        <f>SUM(B71:B71)</f>
        <v>1</v>
      </c>
    </row>
    <row r="72" spans="1:3" s="5" customFormat="1" x14ac:dyDescent="0.45">
      <c r="A72" s="14" t="s">
        <v>73</v>
      </c>
      <c r="B72" s="12">
        <f>'[1]INTERCONEXION L.C.A.'!$I$3</f>
        <v>11</v>
      </c>
      <c r="C72" s="4">
        <f>SUM(B72:B72)</f>
        <v>11</v>
      </c>
    </row>
    <row r="73" spans="1:3" s="5" customFormat="1" x14ac:dyDescent="0.45">
      <c r="A73" s="14" t="s">
        <v>93</v>
      </c>
      <c r="B73" s="12">
        <f>'[1]INTERCONEXION LINEA DE CONDUCCI'!$I$3</f>
        <v>0</v>
      </c>
      <c r="C73" s="4">
        <f>SUM(B73:B73)</f>
        <v>0</v>
      </c>
    </row>
    <row r="74" spans="1:3" s="5" customFormat="1" x14ac:dyDescent="0.45">
      <c r="A74" s="14" t="s">
        <v>45</v>
      </c>
      <c r="B74" s="12">
        <f>'[1]LAVAR CISTERNA'!$I$3</f>
        <v>0</v>
      </c>
      <c r="C74" s="4">
        <f>SUM(B74:B74)</f>
        <v>0</v>
      </c>
    </row>
    <row r="75" spans="1:3" s="5" customFormat="1" x14ac:dyDescent="0.45">
      <c r="A75" s="14" t="s">
        <v>103</v>
      </c>
      <c r="B75" s="12">
        <f>'[1]LAVAR CAJA DE VALVULAS'!$I$3</f>
        <v>0</v>
      </c>
      <c r="C75" s="4">
        <f>SUM(B75:B75)</f>
        <v>0</v>
      </c>
    </row>
    <row r="76" spans="1:3" s="5" customFormat="1" x14ac:dyDescent="0.45">
      <c r="A76" s="14" t="s">
        <v>43</v>
      </c>
      <c r="B76" s="12">
        <f>'[1]LEVANTAR NIVEL TOMA'!$I$3</f>
        <v>0</v>
      </c>
      <c r="C76" s="4">
        <f>SUM(B76:B76)</f>
        <v>0</v>
      </c>
    </row>
    <row r="77" spans="1:3" s="5" customFormat="1" x14ac:dyDescent="0.45">
      <c r="A77" s="14" t="s">
        <v>47</v>
      </c>
      <c r="B77" s="12">
        <f>'[1]LEVANTAR LL-BANQUETA'!$I$3</f>
        <v>0</v>
      </c>
      <c r="C77" s="4">
        <f>SUM(B77:B77)</f>
        <v>0</v>
      </c>
    </row>
    <row r="78" spans="1:3" s="5" customFormat="1" x14ac:dyDescent="0.45">
      <c r="A78" s="14" t="s">
        <v>12</v>
      </c>
      <c r="B78" s="12">
        <f>'[1]LIMPIAR BOCA TORMENTA'!$I$3</f>
        <v>0</v>
      </c>
      <c r="C78" s="4">
        <f>SUM(B78:B78)</f>
        <v>0</v>
      </c>
    </row>
    <row r="79" spans="1:3" s="5" customFormat="1" x14ac:dyDescent="0.45">
      <c r="A79" s="14" t="s">
        <v>22</v>
      </c>
      <c r="B79" s="12">
        <f>'[1]LIMPIAL ALCANTARILLA'!$I$3</f>
        <v>0</v>
      </c>
      <c r="C79" s="4">
        <f>SUM(B79:B79)</f>
        <v>0</v>
      </c>
    </row>
    <row r="80" spans="1:3" s="5" customFormat="1" x14ac:dyDescent="0.45">
      <c r="A80" s="14" t="s">
        <v>96</v>
      </c>
      <c r="B80" s="12">
        <f>'[1]LIMPIAR POZO DE VISITA'!$I$3</f>
        <v>0</v>
      </c>
      <c r="C80" s="4">
        <f>SUM(B80:B80)</f>
        <v>0</v>
      </c>
    </row>
    <row r="81" spans="1:3" s="5" customFormat="1" x14ac:dyDescent="0.45">
      <c r="A81" s="14" t="s">
        <v>26</v>
      </c>
      <c r="B81" s="12">
        <f>'[1]LOCALIZAR LLAVE DE BANQUETA'!$I$3</f>
        <v>1</v>
      </c>
      <c r="C81" s="4">
        <f>SUM(B81:B81)</f>
        <v>1</v>
      </c>
    </row>
    <row r="82" spans="1:3" s="5" customFormat="1" x14ac:dyDescent="0.45">
      <c r="A82" s="14" t="s">
        <v>60</v>
      </c>
      <c r="B82" s="12">
        <f>'[1]MANTTO. A EQUIPO DE CLORACION'!$I$3</f>
        <v>0</v>
      </c>
      <c r="C82" s="4">
        <f>SUM(B82:B82)</f>
        <v>0</v>
      </c>
    </row>
    <row r="83" spans="1:3" s="5" customFormat="1" x14ac:dyDescent="0.45">
      <c r="A83" s="14" t="s">
        <v>118</v>
      </c>
      <c r="B83" s="12">
        <f>'[1]MANTO. PTA'!$I$3</f>
        <v>0</v>
      </c>
      <c r="C83" s="4">
        <f>SUM(B83:B83)</f>
        <v>0</v>
      </c>
    </row>
    <row r="84" spans="1:3" s="5" customFormat="1" x14ac:dyDescent="0.45">
      <c r="A84" s="14" t="s">
        <v>56</v>
      </c>
      <c r="B84" s="12">
        <f>'[1]MANTTO. A VALVULAS'!$I$3</f>
        <v>0</v>
      </c>
      <c r="C84" s="4">
        <f>SUM(B84:B84)</f>
        <v>0</v>
      </c>
    </row>
    <row r="85" spans="1:3" s="5" customFormat="1" x14ac:dyDescent="0.45">
      <c r="A85" s="14" t="s">
        <v>51</v>
      </c>
      <c r="B85" s="12">
        <f>'[1]MANTTO. POZOS'!$I$3</f>
        <v>6</v>
      </c>
      <c r="C85" s="4">
        <f>SUM(B85:B85)</f>
        <v>6</v>
      </c>
    </row>
    <row r="86" spans="1:3" s="5" customFormat="1" x14ac:dyDescent="0.45">
      <c r="A86" s="14" t="s">
        <v>40</v>
      </c>
      <c r="B86" s="12">
        <f>'[1]POZOS DESAZOLVADOS'!$I$3</f>
        <v>0</v>
      </c>
      <c r="C86" s="4">
        <f>SUM(B86:B86)</f>
        <v>0</v>
      </c>
    </row>
    <row r="87" spans="1:3" s="5" customFormat="1" x14ac:dyDescent="0.45">
      <c r="A87" s="14" t="s">
        <v>108</v>
      </c>
      <c r="B87" s="12">
        <f>'[1]POSIBLES T. CLANDESTINAS'!$I$3</f>
        <v>5</v>
      </c>
      <c r="C87" s="4">
        <f>SUM(B87:B87)</f>
        <v>5</v>
      </c>
    </row>
    <row r="88" spans="1:3" s="5" customFormat="1" x14ac:dyDescent="0.45">
      <c r="A88" s="14" t="s">
        <v>82</v>
      </c>
      <c r="B88" s="12">
        <f>'[1]PREPARACION DE AGUA'!$I$3</f>
        <v>0</v>
      </c>
      <c r="C88" s="4">
        <f>SUM(B88:B88)</f>
        <v>0</v>
      </c>
    </row>
    <row r="89" spans="1:3" s="5" customFormat="1" x14ac:dyDescent="0.45">
      <c r="A89" s="14" t="s">
        <v>62</v>
      </c>
      <c r="B89" s="12">
        <f>'[1]PREPARACION DRENAJE'!$I$3</f>
        <v>0</v>
      </c>
      <c r="C89" s="4">
        <f>SUM(B89:B89)</f>
        <v>0</v>
      </c>
    </row>
    <row r="90" spans="1:3" s="5" customFormat="1" x14ac:dyDescent="0.45">
      <c r="A90" s="14" t="s">
        <v>17</v>
      </c>
      <c r="B90" s="12">
        <f>'[1]PURGAR L.C.A.'!$I$3</f>
        <v>1</v>
      </c>
      <c r="C90" s="4">
        <f>SUM(B90:B90)</f>
        <v>1</v>
      </c>
    </row>
    <row r="91" spans="1:3" s="5" customFormat="1" x14ac:dyDescent="0.45">
      <c r="A91" s="14" t="s">
        <v>37</v>
      </c>
      <c r="B91" s="12">
        <f>'[1]PURGAR TOMA'!$I$3</f>
        <v>12</v>
      </c>
      <c r="C91" s="4">
        <f>SUM(B91:B91)</f>
        <v>12</v>
      </c>
    </row>
    <row r="92" spans="1:3" s="5" customFormat="1" x14ac:dyDescent="0.45">
      <c r="A92" s="14" t="s">
        <v>111</v>
      </c>
      <c r="B92" s="12">
        <f>'[1]REALIZAR POZO DE VISITA'!$I$3</f>
        <v>0</v>
      </c>
      <c r="C92" s="4">
        <v>3</v>
      </c>
    </row>
    <row r="93" spans="1:3" s="5" customFormat="1" x14ac:dyDescent="0.45">
      <c r="A93" s="14" t="s">
        <v>70</v>
      </c>
      <c r="B93" s="12">
        <f>'[1]RECONEXION DEL SERVICIO'!$I$3</f>
        <v>2</v>
      </c>
      <c r="C93" s="4">
        <f>SUM(B93:B93)</f>
        <v>2</v>
      </c>
    </row>
    <row r="94" spans="1:3" s="5" customFormat="1" x14ac:dyDescent="0.45">
      <c r="A94" s="14" t="s">
        <v>101</v>
      </c>
      <c r="B94" s="12">
        <f>'[1]RECONEXION TOMA L.CENTRAL'!$I$3</f>
        <v>45</v>
      </c>
      <c r="C94" s="4">
        <f>SUM(B94:B94)</f>
        <v>45</v>
      </c>
    </row>
    <row r="95" spans="1:3" s="5" customFormat="1" x14ac:dyDescent="0.45">
      <c r="A95" s="14" t="s">
        <v>41</v>
      </c>
      <c r="B95" s="12">
        <f>'[1]REG. DESAZOLVADOS'!$I$3</f>
        <v>0</v>
      </c>
      <c r="C95" s="4">
        <f>SUM(B95:B95)</f>
        <v>0</v>
      </c>
    </row>
    <row r="96" spans="1:3" s="5" customFormat="1" x14ac:dyDescent="0.45">
      <c r="A96" s="15" t="s">
        <v>50</v>
      </c>
      <c r="B96" s="12">
        <f>'[1]REHA. DE LINEA CONDUCCION'!$I$3</f>
        <v>0</v>
      </c>
      <c r="C96" s="6">
        <f>SUM(B96:B96)</f>
        <v>0</v>
      </c>
    </row>
    <row r="97" spans="1:5" s="5" customFormat="1" x14ac:dyDescent="0.45">
      <c r="A97" s="15" t="s">
        <v>113</v>
      </c>
      <c r="B97" s="12">
        <f>'[1]R. CAJA DE VALVULAS'!$I$3</f>
        <v>0</v>
      </c>
      <c r="C97" s="6">
        <v>3</v>
      </c>
    </row>
    <row r="98" spans="1:5" s="5" customFormat="1" x14ac:dyDescent="0.45">
      <c r="A98" s="15" t="s">
        <v>115</v>
      </c>
      <c r="B98" s="12">
        <f>'[1]REHA. DE SISTEMA DE AGUA'!$I$3</f>
        <v>0</v>
      </c>
      <c r="C98" s="6">
        <v>1</v>
      </c>
    </row>
    <row r="99" spans="1:5" s="5" customFormat="1" x14ac:dyDescent="0.45">
      <c r="A99" s="15" t="s">
        <v>63</v>
      </c>
      <c r="B99" s="12">
        <f>'[1]REHABILITACION DESC.'!$I$3</f>
        <v>0</v>
      </c>
      <c r="C99" s="4">
        <f>SUM(B99:B99)</f>
        <v>0</v>
      </c>
    </row>
    <row r="100" spans="1:5" s="5" customFormat="1" x14ac:dyDescent="0.45">
      <c r="A100" s="14" t="s">
        <v>116</v>
      </c>
      <c r="B100" s="12">
        <f>'[1]REHABILITACION L.C.DRENAJE'!$I$3</f>
        <v>0</v>
      </c>
      <c r="C100" s="4">
        <f>SUM(B100:B100)</f>
        <v>0</v>
      </c>
    </row>
    <row r="101" spans="1:5" s="5" customFormat="1" x14ac:dyDescent="0.45">
      <c r="A101" s="14" t="s">
        <v>49</v>
      </c>
      <c r="B101" s="12">
        <f>'[1]REHABILITACION L.C.A.'!$I$3</f>
        <v>2</v>
      </c>
      <c r="C101" s="4">
        <f>SUM(B101:B101)</f>
        <v>2</v>
      </c>
    </row>
    <row r="102" spans="1:5" s="5" customFormat="1" x14ac:dyDescent="0.45">
      <c r="A102" s="14" t="s">
        <v>64</v>
      </c>
      <c r="B102" s="12">
        <f>'[1]REHABILITACION TOMA'!$I$3</f>
        <v>0</v>
      </c>
      <c r="C102" s="4">
        <f>SUM(B102:B102)</f>
        <v>0</v>
      </c>
    </row>
    <row r="103" spans="1:5" s="5" customFormat="1" x14ac:dyDescent="0.45">
      <c r="A103" s="14" t="s">
        <v>61</v>
      </c>
      <c r="B103" s="12">
        <f>'[1]REINTALAR MEDIDOR'!$I$3</f>
        <v>5</v>
      </c>
      <c r="C103" s="4">
        <f>SUM(B103:B103)</f>
        <v>5</v>
      </c>
    </row>
    <row r="104" spans="1:5" s="5" customFormat="1" x14ac:dyDescent="0.45">
      <c r="A104" s="14" t="s">
        <v>65</v>
      </c>
      <c r="B104" s="12">
        <f>'[1]REINST. TOMA'!$I$3</f>
        <v>21</v>
      </c>
      <c r="C104" s="4">
        <f>SUM(B104:B104)</f>
        <v>21</v>
      </c>
    </row>
    <row r="105" spans="1:5" s="5" customFormat="1" x14ac:dyDescent="0.45">
      <c r="A105" s="14" t="s">
        <v>87</v>
      </c>
      <c r="B105" s="12">
        <f>'[1]REPARAR DESC- DREN.'!$I$3</f>
        <v>0</v>
      </c>
      <c r="C105" s="4">
        <f>SUM(B105:B105)</f>
        <v>0</v>
      </c>
    </row>
    <row r="106" spans="1:5" ht="22.8" thickBot="1" x14ac:dyDescent="0.5">
      <c r="A106" s="14" t="s">
        <v>81</v>
      </c>
      <c r="B106" s="12">
        <f>'[1]REPARAR MAGUERA DE CLORO'!$I$3</f>
        <v>0</v>
      </c>
      <c r="C106" s="4">
        <f>SUM(B106:B106)</f>
        <v>0</v>
      </c>
    </row>
    <row r="107" spans="1:5" x14ac:dyDescent="0.45">
      <c r="A107" s="15" t="s">
        <v>53</v>
      </c>
      <c r="B107" s="12">
        <v>102.87</v>
      </c>
      <c r="C107" s="7">
        <f>SUM(B107:B107)</f>
        <v>102.87</v>
      </c>
      <c r="D107" s="21" t="s">
        <v>110</v>
      </c>
    </row>
    <row r="108" spans="1:5" ht="22.8" thickBot="1" x14ac:dyDescent="0.5">
      <c r="A108" s="16" t="s">
        <v>54</v>
      </c>
      <c r="B108" s="12">
        <v>72.59</v>
      </c>
      <c r="C108" s="8">
        <f>SUM(B108:B108)</f>
        <v>72.59</v>
      </c>
      <c r="D108" s="22"/>
    </row>
    <row r="109" spans="1:5" x14ac:dyDescent="0.45">
      <c r="A109" s="16" t="s">
        <v>104</v>
      </c>
      <c r="B109" s="12">
        <f>'[1]REUBICAR DESC. DRE.'!$I$3</f>
        <v>0</v>
      </c>
      <c r="C109" s="8">
        <f>SUM(B109:B109)</f>
        <v>0</v>
      </c>
    </row>
    <row r="110" spans="1:5" x14ac:dyDescent="0.45">
      <c r="A110" s="16" t="s">
        <v>71</v>
      </c>
      <c r="B110" s="12">
        <f>'[1]REUBICAR LINEA C.AGUA'!$I$3</f>
        <v>0</v>
      </c>
      <c r="C110" s="8">
        <f>SUM(B110:B110)</f>
        <v>0</v>
      </c>
      <c r="E110" s="18"/>
    </row>
    <row r="111" spans="1:5" x14ac:dyDescent="0.45">
      <c r="A111" s="16" t="s">
        <v>88</v>
      </c>
      <c r="B111" s="12">
        <f>'[1]REUBICAR LL.DE BANQUETA'!$I$3</f>
        <v>0</v>
      </c>
      <c r="C111" s="8">
        <f>SUM(B111:B111)</f>
        <v>0</v>
      </c>
    </row>
    <row r="112" spans="1:5" x14ac:dyDescent="0.45">
      <c r="A112" s="16" t="s">
        <v>117</v>
      </c>
      <c r="B112" s="12">
        <f>'[1]SONDEAR LCA'!$I$3</f>
        <v>0</v>
      </c>
      <c r="C112" s="8">
        <v>4</v>
      </c>
    </row>
    <row r="113" spans="1:3" x14ac:dyDescent="0.45">
      <c r="A113" s="16" t="s">
        <v>69</v>
      </c>
      <c r="B113" s="12">
        <f>'[1]SONDEAR LCD'!$I$3</f>
        <v>0</v>
      </c>
      <c r="C113" s="8">
        <f>SUM(B113:B113)</f>
        <v>0</v>
      </c>
    </row>
    <row r="114" spans="1:3" x14ac:dyDescent="0.45">
      <c r="A114" s="16" t="s">
        <v>48</v>
      </c>
      <c r="B114" s="12">
        <f>'[1]SUCCIONAR AGUAS'!$I$3</f>
        <v>5</v>
      </c>
      <c r="C114" s="8">
        <f>SUM(B114:B114)</f>
        <v>5</v>
      </c>
    </row>
    <row r="115" spans="1:3" x14ac:dyDescent="0.45">
      <c r="A115" s="16" t="s">
        <v>8</v>
      </c>
      <c r="B115" s="12">
        <f>'[1]SUPERV. DE TRABAJOS'!$I$3</f>
        <v>0</v>
      </c>
      <c r="C115" s="8">
        <f>SUM(B115:B115)</f>
        <v>0</v>
      </c>
    </row>
    <row r="116" spans="1:3" x14ac:dyDescent="0.45">
      <c r="A116" s="16" t="s">
        <v>120</v>
      </c>
      <c r="B116" s="12">
        <f>'[1]TAPONEAR LINEA CENTRAL AGUA'!$I$3</f>
        <v>0</v>
      </c>
      <c r="C116" s="8">
        <f>SUM(B116:B116)</f>
        <v>0</v>
      </c>
    </row>
    <row r="117" spans="1:3" x14ac:dyDescent="0.45">
      <c r="A117" s="16" t="s">
        <v>39</v>
      </c>
      <c r="B117" s="12">
        <f>'[1]TAPONEAR TOMA'!$I$3</f>
        <v>12</v>
      </c>
      <c r="C117" s="8">
        <f>SUM(B117:B117)</f>
        <v>12</v>
      </c>
    </row>
    <row r="118" spans="1:3" x14ac:dyDescent="0.45">
      <c r="A118" s="16" t="s">
        <v>123</v>
      </c>
      <c r="B118" s="12">
        <f>'[1]TAPONEAR TOMA POR BOMBA DIRECTA'!$I$3</f>
        <v>10</v>
      </c>
      <c r="C118" s="8">
        <f>SUM(B118:B118)</f>
        <v>10</v>
      </c>
    </row>
    <row r="119" spans="1:3" x14ac:dyDescent="0.45">
      <c r="A119" s="16" t="s">
        <v>100</v>
      </c>
      <c r="B119" s="12">
        <f>'[1]TAPONEAR TOMA CLANDESTINA'!$I$3</f>
        <v>11</v>
      </c>
      <c r="C119" s="8">
        <f>SUM(B119:B119)</f>
        <v>11</v>
      </c>
    </row>
    <row r="120" spans="1:3" x14ac:dyDescent="0.45">
      <c r="A120" s="16" t="s">
        <v>59</v>
      </c>
      <c r="B120" s="12">
        <f>'[1]VERIFICAR HUNDIMINETO'!$I$3</f>
        <v>0</v>
      </c>
      <c r="C120" s="8">
        <f>SUM(B120:B120)</f>
        <v>0</v>
      </c>
    </row>
    <row r="121" spans="1:3" x14ac:dyDescent="0.45">
      <c r="A121" s="16" t="s">
        <v>42</v>
      </c>
      <c r="B121" s="12">
        <f>'[1]VERIFICAR TOMA'!$I$3</f>
        <v>0</v>
      </c>
      <c r="C121" s="8">
        <f>SUM(B121:B121)</f>
        <v>0</v>
      </c>
    </row>
  </sheetData>
  <mergeCells count="4">
    <mergeCell ref="D107:D108"/>
    <mergeCell ref="A2:A3"/>
    <mergeCell ref="A1:C1"/>
    <mergeCell ref="B2:C2"/>
  </mergeCells>
  <pageMargins left="0.25" right="0.25" top="0.75" bottom="0.75" header="0.3" footer="0.3"/>
  <pageSetup scale="60" orientation="portrait" verticalDpi="7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antonio</cp:lastModifiedBy>
  <cp:lastPrinted>2019-04-05T19:26:45Z</cp:lastPrinted>
  <dcterms:created xsi:type="dcterms:W3CDTF">2013-07-24T17:38:00Z</dcterms:created>
  <dcterms:modified xsi:type="dcterms:W3CDTF">2019-04-09T04:10:15Z</dcterms:modified>
</cp:coreProperties>
</file>