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2019\Transparencia 2019\Nvos formatos\Art 84 nvos formatos\4. Planeación y Vinculación\84.18 UT\Reporte solicitudes de información\"/>
    </mc:Choice>
  </mc:AlternateContent>
  <bookViews>
    <workbookView xWindow="0" yWindow="0" windowWidth="28800" windowHeight="11955"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52511"/>
</workbook>
</file>

<file path=xl/calcChain.xml><?xml version="1.0" encoding="utf-8"?>
<calcChain xmlns="http://schemas.openxmlformats.org/spreadsheetml/2006/main">
  <c r="L11" i="1" l="1"/>
  <c r="L12" i="1"/>
  <c r="L13" i="1"/>
  <c r="L14" i="1"/>
  <c r="L15" i="1"/>
  <c r="L16" i="1"/>
  <c r="L17" i="1"/>
  <c r="L18" i="1"/>
  <c r="L10" i="1"/>
  <c r="M13" i="1" l="1"/>
  <c r="M14" i="1"/>
  <c r="M15" i="1"/>
  <c r="M16" i="1"/>
  <c r="M10" i="1" l="1"/>
  <c r="M11" i="1"/>
  <c r="M12" i="1"/>
  <c r="M18" i="1"/>
  <c r="M17" i="1"/>
  <c r="H1" i="1" l="1"/>
  <c r="H2"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<sst xmlns="http://schemas.openxmlformats.org/spreadsheetml/2006/main" count="115" uniqueCount="85">
  <si>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</si>
  <si>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</si>
  <si>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</si>
  <si>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</si>
  <si>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</si>
  <si>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</si>
  <si>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</si>
  <si>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</si>
  <si>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</si>
  <si>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</si>
  <si>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</si>
  <si>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</si>
  <si>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</si>
  <si>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</si>
  <si>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</si>
  <si>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</si>
  <si>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</si>
  <si>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</si>
  <si>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</si>
  <si>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</si>
  <si>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</si>
  <si>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</si>
  <si>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</si>
  <si>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</si>
  <si>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</si>
  <si>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</si>
  <si>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</si>
  <si>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</si>
  <si>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</si>
  <si>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</si>
  <si>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</si>
  <si>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</si>
  <si>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</si>
  <si>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</si>
  <si>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</si>
  <si>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</si>
  <si>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</si>
  <si>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</si>
  <si>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</si>
  <si>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</si>
  <si>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</si>
  <si>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</si>
  <si>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</si>
  <si>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</si>
  <si>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</si>
  <si>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</si>
  <si>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</si>
  <si>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</si>
  <si>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</si>
  <si>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</si>
  <si>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</si>
  <si>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</si>
  <si>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</si>
  <si>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</si>
  <si>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</si>
  <si>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</si>
  <si>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</si>
  <si>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</si>
  <si>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</si>
  <si>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</si>
  <si>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Fátima Patricia Hernández Alvizo</t>
  </si>
  <si>
    <t xml:space="preserve"> Presupuesto/Recurso ejercido en el año 2019 para acciones, proyectos o programas derivados de la Alerta de Violencia de Género.
- Convocatoria de licitación para organizaciones de la sociedad civil o actores sociales para recibir financiamiento alrededor de la
implementación de la Alerta de Violencia de Género.
- Organizaciones de la sociedad civil que han recibido financiamiento alrededor de la implementación de la Alerta de Violencia de
género en San Luis Potosí.
-Convocatoria de licitación para campañas en medios de comunicación sobre la Alerta de Violencia de Género.
- Objetivos, generales y específicos, así como Justificación de la campaña "Machos Anónimos"
- Convocatoria de licitación para el otorgamiento de los recursos de la campaña "Machos Anónimos".
- Costo o presupuesto de la campaña "Machos Anónimos", así como procedencia del recurso.
- Inidicadores de proceso, de resultado o los que correspondan de la campaña "Machos anónimos".</t>
  </si>
  <si>
    <t>Se envió oficio con el desgloce de los presupuestos y objetivos de la Campaña.</t>
  </si>
  <si>
    <t xml:space="preserve">C.M H </t>
  </si>
  <si>
    <t>Se solicita el listado de rubros en los cuales se emplearon los recursos del Programa para Promover la Atención y Prevención de la
Violencia Contra las Mujeres, el cual, de acuerdo con lo reportado por el Centro de Estudios de las Finanzas Públicas, asciende a 17.8
millones de pesos destinados al estado de San Luis Potosí; desglosado por conceptos, montos, fechas y en su caso, proveedor o
proveedores contratados.</t>
  </si>
  <si>
    <t>Una vez revisados los expedientes en las diferentes Áreas de este Instituto, se concluyó que la información solicitada no se encuentra registrada en ningún rubro que ascienda a 17.8 millones de pesos.</t>
  </si>
  <si>
    <t>Maurizio Montes de Oca Flores</t>
  </si>
  <si>
    <t xml:space="preserve">En virtud del artículo 6 de la Constitución Política de los Estados Unidos Mexicanos, así como de los artículos 1, 9, 10, 13, 14, 68, 75 y
76 de la Ley Federal de Transparencia y Acceso a la Información Pública, solicito conocer cuánto dinero ha entregado esta
dependencia a la asociación civil con razón social Centro de Ayuda para la Mujer Latinoamericana A.C. entre el 1 de enero de 2007 y
la fecha. </t>
  </si>
  <si>
    <t>Una vez revisados los expedientes en las diferentes Áreas de este Instituto, se concluyó que este Instituto no ha entregado recursos económicos a la asociación civil Centro de Ayuda para la Mujer Latinoamericana A. C. en el periodo del 01 de enero de 2007 a la fecha.</t>
  </si>
  <si>
    <t>Daniela Martínez Sandoval</t>
  </si>
  <si>
    <t>¿Cual a sido la tasa de crecimiento en eminicidios en el Estado de San Luis Potosí desde el año 2015 a la actualidad y cuales son los programas vigentes con los que cuentan para erradicar el feminicidio?</t>
  </si>
  <si>
    <t>Los datos con los que cuenta este Instituto son los reportados por la Fiscalía General del Estado al Secretariado Ejecutivo del Sistema Nacional de Seguridad Pública (SESNSP), ya que el IMES no es una institución que tenga entre sus facultades realizar investigación ministerial y por lo tanto determinar cuáles son los casos tipificados como homicidios dolosos y cuáles como feminicidios.
De acuerdo al SESNSP, en 2015 en nuestra entidad se registraron 2 feminicidios y 35 homicidios dolosos; en 2016 se contabilizaron 8 feminicidios y 32 homicidios dolosos; para 2017 se registraron 19 feminicidios y 31 homicidios dolosos; y para diciembre de 2018 el SESNSP reportó 26 casos de feminicidios y 27 homicidios dolosos cometidos en contra de mujeres. El reporte del primer trimestre del 2019 aún no se ha publicado, por lo que los datos no están disponibles.
Para hacerle frente a los feminicidios, la violencia feminicida, la violencia por razones de género y la desigualdad existente entre mujeres y hombres en la entidad, el Instituto de las Mujeres del Estado elaboró en conjunto con diversas instituciones de la Administración Pública los siguientes programas: 
• Programa para la Igualdad entre Mujeres y Hombres del Estado de San Luis Potosí 2016-2021.
• Programa para Prevenir Atender Sancionar y Erradicar la Violencia contra las Mujeres del Estado de San Luis Potosí 2016-2021.
• Programa de Cultura Institucional con Perspectiva de Género para el Estado 2016-202
Las acciones relacionadas al cumplimiento de la Declaratoria de Alerta de Violencia de Género son planeadas y supervisadas por la Secretaría General de Gobierno, por lo que este Instituto no cuenta con información sobre su implementación y seguimiento.</t>
  </si>
  <si>
    <t>Juana Hernandez Hernandez</t>
  </si>
  <si>
    <t xml:space="preserve">Copia en versión electrónica de los montos de recursos ejercidos por esa institución de las mujeres durante el periodo del año 2013 al
mes de febrero del año 2019, lo anterior desglosado por año y rubros ejercidos </t>
  </si>
  <si>
    <t xml:space="preserve">Se anexa cuadro con la información solicitada. </t>
  </si>
  <si>
    <t>Carmen Castañeda Farill</t>
  </si>
  <si>
    <t>En cada caso se solicita cordialmente responder con la información requerida para los años 2017, 2018 y 2019
1. ¿La institución se gobierna por un titular o por una junta de gobierno?
1.a En caso de contar por un titular, favor de responder las siguientes preguntas:
1.a.1 ¿Quién es el responsable de nombrar el titular de la institución?
1.a.2 ¿Quiénes han sido titulares de la institución de 2017 a la fecha?
1.a.3 Con respecto a cada titular, favor de contestar las siguientes preguntas, de la siguiente manera:
 - ¿Cuánto tiempo estuvo el titular a cargo de la institución?
 - ¿Por qué se retiró del cargo de titular de la institución?
1.b En caso de contar con una junta de gobierno, favor de responder las siguientes preguntas:
1.b.1 ¿Cómo está conformada la junta de gobierno de la institución?
1.b.2 ¿Con qué frecuencia se renuevan los integrantes de la junta de gobierno de la institución?
1.b.3 ¿Cómo se decide quién preside la junta de gobierno de la institución?
1.b.4 ¿Quiénes han sido presidentes (o en su caso un equivalente) de la junta de gobierno de la institución?
1.b.5 Con respecto a cada presidente (o equivalente), favor de contestar las siguientes preguntas, de esta manera:
 - ¿Cuánto tiempo estuvo el presidente (o equivalente) de la institución al frente de la junta de gobierno?
 - ¿Por qué se retiró de la presidencia de la junta de gobierno de la institución?
 - ¿Quiénes conformaban la junta de gobierno en el periodo de cada presidente (o equivalente)?
2. Con respecto al presupuesto y financiamiento de la institución favor de responder las siguientes preguntas:
2.1 ¿Cuál es la principal fuente de financiamiento de la institución (gobierno estatal, gobierno federal, asociaciones privadas, etc.?
2.2 ¿Cuál ha sido el presupuesto total anual de la institución desde el 2017 a la fecha, por capítulo de gasto?
2.3 Del presupuesto total indicado en la pregunta anterior (para cada año) ¿cuál es el monto que corresponde a recursos estatales y
cuál el que corresponde a aportaciones federales?
2.5 Para cada año, ¿cuánto recibió la institución por PAIMEF?
3. ¿Con cuánto personal total contó la institución para cada año de 2017 a la fecha?
3.1 ¿Cuánto personal del instituto fue de base, confianza, honorarios y eventuales para cada año solicitado?
4. ¿Cuántos equipos de cómputo tiene la institución?
5. ¿Cuántos vehículos tiene la institución?</t>
  </si>
  <si>
    <t>¿La institución se gobierna por un titular o por una junta de gobierno? 
El Instituto de las Mujeres cuenta con una Directora General como Titular.
¿Quién es el responsable de nombrar el titular de la institución? 
El Gobernador del Estado con aprobación de la Junta Directiva.
¿Quiénes han sido titulares de la institución de 2017 a la fecha? 
Erika Velázquez Gutiérrez  Septiembre 2015 a la fecha 
¿Cuánto tiempo estuvo el titular a cargo de la institución? 
Erika Velázquez Gutiérrez  27 de septiembre de 2015 a la fecha
¿Por qué se retiró del cargo de titular de la institución? 
No aplica.
¿Cómo está conformada la junta de gobierno de la institución? 
La Junta Directiva se integra de la siguiente forma: 
I. El Gobernador del Estado, quien será el Presidente de la misma, o en su caso la persona que él designe; 
II. Los titulares de las dependencias, entidades y áreas de la administración pública siguientes: 
a) Secretaría General de Gobierno
b) Secretaría de Desarrollo Social y Regional
c) Secretaría de Educación
d) Secretaría de Desarrollo Agropecuario y Recursos Hidráulicos
e) Procuraduría General de Justicia
f) Los Servicios de Salud de San Luis Potosí
g) Procuraduría de Defensa del Trabajo
h) Instituto Potosino del Deporte
i) Instituto Potosino de la Juventud; 
III. Un representante de la Comisión Estatal de Derechos Humanos, y  
IV. Una Secretaría Técnica, que es encabezada por la persona titular de la Dirección General del Instituto
¿Con qué frecuencia se renuevan los integrantes de la junta de gobierno de la institución?
Conforme cada cambio de administración o cambio de titulares.
¿Cómo se decide quién preside la junta de gobierno de la institución? 
El Gobernador del Estado es quien Preside la misma, o en su caso la persona que él designe.
¿Quiénes han sido presidentes (o en su caso un equivalente) de la junta de gobierno de la institución? 
Dr. Juan Manuel Carreras López
¿Cuánto tiempo estuvo el presidente (o equivalente) de la institución al frente de la junta de gobierno? 
Dr. Juan Manuel Carreras López  Septiembre 2015 a la fecha
¿Por qué se retiró de la presidencia de la junta de gobierno de la institución? 
No aplica.
¿Quiénes conformaban la junta de gobierno en el periodo de cada presidente (o equivalente)? 
Periodo Dr. Juan Manuel Carreras López
Presidente 
Dr. Juan Manuel Carreras López
Titular Secretaría General de Gobierno
Alejandro Leal Tovías 
Titular Secretaría de Desarrollo Social y Regional
Jesús Alberto Elías Sánchez 
Titular Secretaría de Educación
Joel Ramírez Díaz 
Titular Secretaría de Desarrollo Agropecuario y Recursos Hidráulicos
Alejandro Manuel Cambeses Ballina
Titular Fiscalía General del Estado
Federico Arturo Garza Herrera
Titular de los Servicios de Salud de San Luis Potosí
Mónica Liliana Rangel Martínez
Titular Secretaría del Trabajo y Previsión Social
Manuel Lozano Nieto
Titular Instituto Potosino del Deporte
Miguel Ángel Álvarez Rodríguez
Titular Instituto Potosino de la Juventud
Luis Fernando Alonso Molina 
Representante de la Comisión Estatal de Derechos Humanos
Jorge Andrés López Espinosa 
Secretaría Técnica
Erika Velázquez Gutiérrez
2.1 ¿Cuál es la principal fuente de financiamiento de la institución (gobierno estatal, gobierno federal, asociaciones privadas, etc.? 
Gobierno Estatal y Federal
2.2 ¿Cuál ha sido el presupuesto total anual de la institución desde el 2017 a la fecha, por capítulo de gasto? 
2017
 Recursos Estatales
 Capítulo 4000  $ 20´218,482.00
 Capítulo 6000  $   7´250,000.00
 Recursos Federales e Internacionales
 Importe  $ 17´974,141.00
2018
 Recursos Estatales
 Capítulo 4000  $ 22´901,385.95
 Capítulo 6000  $   5´250,002.00
 Recursos Federales e Internacionales
Importe  $ 16´466,209.20
FEBRERO 2019
 Recursos Estatales
 Capítulo 4000  $ 23´921,280.95
 Capítulo 6000  $   7´250,002.00
 Recursos Federales e Internacionales
Importe  $                   0.00
2.3 Del presupuesto total indicado en la pregunta anterior (para cada año) 
¿Cuál es el monto que corresponde a recursos estatales y cuál el que corresponde a aportaciones federales? 
2017
 Recursos Estatales $ 27´468,482.00
 Recursos Federales $ 17´574,141.00
2018
 Recursos Estatales $ 28´151,387.95
 Recursos Federales $ 16´066,209.20
FEBRERO 2019
 Recursos Estatales $ 31´171,282.95
 Recursos Federales $                   0.00
2.5 Para cada año, ¿cuánto recibió la institución por PAIMEF? 
2017   $   9´561,031.00
2018   $   8´344,192.00
2019   $                   0.00
3. ¿Con cuánto personal total contó la institución para cada año de 2017 a la fecha? 
2017   121
2018   124
2019   139
3.1 ¿Cuánto personal del instituto fue de base, confianza, honorarios y eventuales para cada año solicitado? 
4. ¿Cuántos equipos de cómputo tiene la institución? 
171 equipos de cómputo.
5. ¿Cuántos vehículos tiene la institución?
16 vehículos</t>
  </si>
  <si>
    <t xml:space="preserve">Copia en versión electrónica del listado nominal de personas que laboran en esa institución de las mujeres durante el periodo del año
2013 al mes de febrero del año 2019, lo anterior desglosado por año. Nivel académico y sueldo mensual devengado </t>
  </si>
  <si>
    <t>Se envía en archivo adjunto la relación nominal del personal del Instituto de las Mujeres del Estado de San Luis Potosí del 2013 al 2019, desglosado por nivel académico y sueldo mensual.</t>
  </si>
  <si>
    <t>258/02/2019</t>
  </si>
  <si>
    <t>Gabriela Ramirez</t>
  </si>
  <si>
    <t xml:space="preserve">a. ¿Cuántos casos de acoso y/o de hostigamiento sexual se tienen registrados en la dependencia de enero 2008 a diciembre de 2018? b. En cuanto a las víctimas, señalar edad y puesto o rango dentro del organigrama. c. En cuanto a los agresores, señalar edad y puesto o rango dentro del organigrama. d. ¿Cuántos casos de acoso y/o de hostigamiento sexual han sido denunciados ante el Órgano Interno/Contraloría de la dependencia de enero de 2008 a diciembre de 2018? e. ¿En cuántos de esos casos (de 2008 a diciembre de 2018) se ha establecido una sanción para el agresor? Desglosar sanción por agresor. f. En los casos en los que se ha procedido contra un agresor ¿cómo se acreditado esta conducta? ¿Qué pruebas ha tenido que presentar la denunciante? g. En los casos que han sido del conocimiento del Órgano Interno o contraloría, ¿cuál ha sido la duración de los procesos, desde que la denunciante lo hace de su conocimiento hasta que se establece una sanción o se deshecha? h. ¿Cuenta con un protocolo para la atención de los casos de acoso y/o de hostigamiento sexual? Si es así adjuntarlo y señalar desde cuando se cuenta con él. i. Cuantas capacitaciones ha recibido el personal de la dependencia relacionado con la atención, prevención o erradicación del acoso y/o del
hostigamiento sexual de enero de 2008 a diciembre de 2018? Mencionar de que área de adscripción es el personal que ha participado en las capacitaciones, fecha, número de asistentes, ponentes y costo para la dependencia. j. ¿Cuántas mujeres han renunciado o han sido despedidas por acoso y/u hostigamiento sexual de 2008 a 2018? </t>
  </si>
  <si>
    <t>.Beatriz Zavala Juárez</t>
  </si>
  <si>
    <t xml:space="preserve">Buenos días, solicito su apoyo en el llenado de la “Guía para la medición de Datos Biométricos en archivos de instituciones públicas" (Archivo adjunto a la solicitud en formato PDF), la cual es el instrumento de recolección de información de la tesis que lleva por nombre “Gestión y protección de datos Biométricos en los archivos del estado de San Luis Potosí: Estudio de caso”; por lo que solicito su amable cooperación para el llenado de la misma. En caso de alguna observación o comentario relacionado con la temática de la investigación favor de realizarlas en el apartado de comentarios que se encuentra al final. Esta guía va dirigida a los sujetos obligados de Estado de San Luis Potosí, se recomienda que el llenado sea por el titular de archivos, de transparencia y/o de datos personales; sin embargo, puede realizarse el llenado a través de diferentes áreas, las cuales deberán ser mencionadas al igual que el titular de cada área. Gracias por su tiempo y contribución a esta investigación.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</si>
</sst>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6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18" fillId="6" borderId="0" xfId="0" quotePrefix="1" applyFont="1" applyFill="1" applyAlignment="1">
      <alignment horizontal="left" vertical="center" wrapText="1"/>
    </xf>
    <xf numFmtId="0" fontId="18" fillId="6" borderId="0" xfId="0" applyFont="1" applyFill="1" applyAlignment="1">
      <alignment horizontal="center" vertical="center" wrapText="1"/>
    </xf>
    <xf numFmtId="0" fontId="0" fillId="0" borderId="2" xfId="0" applyNumberFormat="1" applyBorder="1" applyAlignment="1">
      <alignment horizontal="center" vertical="center"/>
    </xf>
    <xf numFmtId="0" fontId="18" fillId="6" borderId="0" xfId="0" applyFont="1" applyFill="1" applyBorder="1" applyAlignment="1">
      <alignment horizontal="center" vertical="center" wrapText="1"/>
    </xf>
    <xf numFmtId="0" fontId="0" fillId="0" borderId="13" xfId="0" applyNumberFormat="1" applyBorder="1" applyAlignment="1">
      <alignment horizontal="center"/>
    </xf>
    <xf numFmtId="0" fontId="0" fillId="0" borderId="13" xfId="0" applyNumberFormat="1" applyBorder="1" applyAlignment="1">
      <alignment horizontal="center" vertical="center"/>
    </xf>
    <xf numFmtId="164" fontId="18" fillId="6" borderId="0" xfId="0" applyNumberFormat="1" applyFont="1" applyFill="1" applyAlignment="1">
      <alignment horizontal="center" vertical="center" wrapText="1"/>
    </xf>
    <xf numFmtId="164" fontId="18" fillId="6" borderId="0" xfId="0" applyNumberFormat="1" applyFont="1" applyFill="1" applyBorder="1" applyAlignment="1">
      <alignment horizontal="center" vertical="center" wrapText="1"/>
    </xf>
    <xf numFmtId="0" fontId="7" fillId="6" borderId="0" xfId="0" applyFont="1" applyFill="1" applyBorder="1" applyAlignment="1">
      <alignment horizontal="center" vertical="center" wrapText="1"/>
    </xf>
    <xf numFmtId="164" fontId="7" fillId="6" borderId="0" xfId="0" applyNumberFormat="1" applyFont="1" applyFill="1" applyBorder="1" applyAlignment="1">
      <alignment horizontal="center" vertical="center" wrapText="1"/>
    </xf>
    <xf numFmtId="0" fontId="7" fillId="6" borderId="0" xfId="0" applyFont="1" applyFill="1" applyBorder="1" applyAlignment="1">
      <alignment horizontal="left" vertical="center" wrapText="1"/>
    </xf>
    <xf numFmtId="0" fontId="7" fillId="6" borderId="0" xfId="0" quotePrefix="1"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19" fillId="6" borderId="0" xfId="0" applyFont="1" applyFill="1" applyAlignment="1">
      <alignment horizontal="center" vertical="center" wrapText="1"/>
    </xf>
    <xf numFmtId="0" fontId="19" fillId="6" borderId="0" xfId="0" applyFont="1" applyFill="1" applyBorder="1" applyAlignment="1">
      <alignment horizontal="center" vertical="center" wrapText="1"/>
    </xf>
    <xf numFmtId="164" fontId="19" fillId="6" borderId="0" xfId="0" applyNumberFormat="1" applyFont="1" applyFill="1" applyBorder="1" applyAlignment="1">
      <alignment horizontal="center" vertical="center" wrapText="1"/>
    </xf>
    <xf numFmtId="0" fontId="19" fillId="6" borderId="0" xfId="0" applyFont="1" applyFill="1" applyBorder="1" applyAlignment="1">
      <alignment horizontal="left" vertical="center" wrapText="1"/>
    </xf>
    <xf numFmtId="0" fontId="19" fillId="6" borderId="0" xfId="0" quotePrefix="1" applyFont="1" applyFill="1" applyAlignment="1">
      <alignment horizontal="left" vertical="center" wrapText="1"/>
    </xf>
    <xf numFmtId="14" fontId="19"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7" fillId="6" borderId="0" xfId="0" applyFont="1" applyFill="1" applyAlignment="1">
      <alignment horizontal="left" vertical="center" wrapText="1"/>
    </xf>
    <xf numFmtId="14" fontId="7" fillId="6" borderId="0" xfId="0" applyNumberFormat="1" applyFont="1" applyFill="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6" t="s">
        <v>2</v>
      </c>
      <c r="D1" s="46"/>
      <c r="E1" s="46"/>
    </row>
    <row r="2" spans="1:5" ht="85.5" customHeight="1" x14ac:dyDescent="0.2">
      <c r="A2" s="12">
        <v>34</v>
      </c>
      <c r="B2" s="12" t="s">
        <v>3</v>
      </c>
      <c r="C2" s="45" t="s">
        <v>4</v>
      </c>
      <c r="D2" s="45"/>
      <c r="E2" s="45"/>
    </row>
    <row r="3" spans="1:5" ht="64.5" customHeight="1" x14ac:dyDescent="0.2">
      <c r="A3" s="12">
        <v>54</v>
      </c>
      <c r="B3" s="12" t="s">
        <v>5</v>
      </c>
      <c r="C3" s="45" t="s">
        <v>6</v>
      </c>
      <c r="D3" s="45"/>
      <c r="E3" s="45"/>
    </row>
    <row r="4" spans="1:5" ht="69" customHeight="1" x14ac:dyDescent="0.2">
      <c r="A4" s="12">
        <v>54</v>
      </c>
      <c r="B4" s="12" t="s">
        <v>7</v>
      </c>
      <c r="C4" s="45" t="s">
        <v>8</v>
      </c>
      <c r="D4" s="45"/>
      <c r="E4" s="45"/>
    </row>
    <row r="10" spans="1:5" ht="15.75" x14ac:dyDescent="0.2">
      <c r="B10" s="44" t="s">
        <v>47</v>
      </c>
      <c r="C10" s="44"/>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4" t="s">
        <v>46</v>
      </c>
      <c r="C25" s="44"/>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4" t="s">
        <v>48</v>
      </c>
      <c r="C33" s="44"/>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2"/>
  <sheetViews>
    <sheetView showGridLines="0" tabSelected="1" zoomScale="70" zoomScaleNormal="70" workbookViewId="0">
      <selection activeCell="C1" sqref="C1:D1"/>
    </sheetView>
  </sheetViews>
  <sheetFormatPr baseColWidth="10" defaultColWidth="9.140625" defaultRowHeight="12.75" x14ac:dyDescent="0.2"/>
  <cols>
    <col min="1" max="1" width="18.28515625" style="5" customWidth="1"/>
    <col min="2" max="2" width="17.42578125" customWidth="1"/>
    <col min="3" max="3" width="14.7109375" customWidth="1"/>
    <col min="4" max="4" width="26.140625" customWidth="1"/>
    <col min="5" max="5" width="19" customWidth="1"/>
    <col min="6" max="6" width="53.7109375" customWidth="1"/>
    <col min="7" max="7" width="22.28515625" customWidth="1"/>
    <col min="8" max="8" width="26.7109375" customWidth="1"/>
    <col min="9" max="9" width="18.42578125" customWidth="1"/>
    <col min="10" max="10" width="15.42578125" customWidth="1"/>
    <col min="11" max="11" width="14.425781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2</v>
      </c>
      <c r="C1" s="49" t="s">
        <v>26</v>
      </c>
      <c r="D1" s="50"/>
      <c r="F1" s="3" t="s">
        <v>27</v>
      </c>
      <c r="G1" s="7" t="s">
        <v>28</v>
      </c>
      <c r="H1" s="6">
        <f>COUNTIF(Formato!$L$10:$L$18,B1)</f>
        <v>8</v>
      </c>
      <c r="I1" s="51" t="s">
        <v>29</v>
      </c>
      <c r="J1" s="52"/>
      <c r="K1" s="52"/>
      <c r="L1" s="52"/>
    </row>
    <row r="2" spans="1:16" ht="29.25" customHeight="1" thickBot="1" x14ac:dyDescent="0.25">
      <c r="B2" s="18" t="str">
        <f>IF(B1&gt;0, CHOOSE(B1,"Enero", "Febrero", "Marzo", "Abril", "Mayo", "Junio", "Julio", "Agosto","Septiembre","Octubre","Noviembre","Diciembre"),"Escriba arriba número de mes a reportar")</f>
        <v>Febrero</v>
      </c>
      <c r="F2" s="4"/>
      <c r="G2" s="8" t="s">
        <v>30</v>
      </c>
      <c r="H2" s="6">
        <f>COUNTIF(Formato!$M$10:$M$18,B1)</f>
        <v>6</v>
      </c>
      <c r="I2" s="51" t="s">
        <v>31</v>
      </c>
      <c r="J2" s="52"/>
      <c r="K2" s="52"/>
      <c r="L2" s="52"/>
    </row>
    <row r="3" spans="1:16" ht="18.75" thickBot="1" x14ac:dyDescent="0.25">
      <c r="A3" s="3" t="s">
        <v>32</v>
      </c>
      <c r="B3" s="17">
        <v>2019</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8" t="s">
        <v>36</v>
      </c>
      <c r="B6" s="48"/>
      <c r="C6" s="48"/>
      <c r="D6" s="48"/>
      <c r="E6" s="48"/>
      <c r="F6" s="48"/>
      <c r="G6" s="48"/>
      <c r="H6" s="48"/>
      <c r="I6" s="48"/>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409.5" x14ac:dyDescent="0.2">
      <c r="A10" s="39">
        <v>111119</v>
      </c>
      <c r="B10" s="39" t="s">
        <v>60</v>
      </c>
      <c r="C10" s="40">
        <v>43496</v>
      </c>
      <c r="D10" s="41" t="s">
        <v>61</v>
      </c>
      <c r="E10" s="39" t="s">
        <v>24</v>
      </c>
      <c r="F10" s="42" t="s">
        <v>17</v>
      </c>
      <c r="G10" s="40">
        <v>43509</v>
      </c>
      <c r="H10" s="43" t="s">
        <v>62</v>
      </c>
      <c r="I10" s="39">
        <v>0</v>
      </c>
      <c r="J10" s="39" t="s">
        <v>50</v>
      </c>
      <c r="K10" s="39">
        <v>0</v>
      </c>
      <c r="L10" s="35">
        <f>IF(Formato!$C10&lt;&gt;"",MONTH(C10),"")</f>
        <v>1</v>
      </c>
      <c r="M10" s="36">
        <f>IF(Formato!$G10&lt;&gt;"",MONTH(G10),"")</f>
        <v>2</v>
      </c>
      <c r="P10" s="9"/>
    </row>
    <row r="11" spans="1:16" ht="330" x14ac:dyDescent="0.2">
      <c r="A11" s="32">
        <v>123919</v>
      </c>
      <c r="B11" s="59" t="s">
        <v>63</v>
      </c>
      <c r="C11" s="37">
        <v>43501</v>
      </c>
      <c r="D11" s="60" t="s">
        <v>64</v>
      </c>
      <c r="E11" s="32" t="s">
        <v>24</v>
      </c>
      <c r="F11" s="31" t="s">
        <v>17</v>
      </c>
      <c r="G11" s="37">
        <v>43509</v>
      </c>
      <c r="H11" s="61" t="s">
        <v>65</v>
      </c>
      <c r="I11" s="34">
        <v>0</v>
      </c>
      <c r="J11" s="34" t="s">
        <v>50</v>
      </c>
      <c r="K11" s="34">
        <v>0</v>
      </c>
      <c r="L11" s="35">
        <f>IF(Formato!$C11&lt;&gt;"",MONTH(C11),"")</f>
        <v>2</v>
      </c>
      <c r="M11" s="33">
        <f>IF(Formato!$G11&lt;&gt;"",MONTH(G11),"")</f>
        <v>2</v>
      </c>
      <c r="P11" s="9"/>
    </row>
    <row r="12" spans="1:16" ht="300" x14ac:dyDescent="0.2">
      <c r="A12" s="34">
        <v>137519</v>
      </c>
      <c r="B12" s="39" t="s">
        <v>66</v>
      </c>
      <c r="C12" s="38">
        <v>43503</v>
      </c>
      <c r="D12" s="41" t="s">
        <v>67</v>
      </c>
      <c r="E12" s="32" t="s">
        <v>24</v>
      </c>
      <c r="F12" s="31" t="s">
        <v>17</v>
      </c>
      <c r="G12" s="38">
        <v>43509</v>
      </c>
      <c r="H12" s="43" t="s">
        <v>68</v>
      </c>
      <c r="I12" s="34">
        <v>0</v>
      </c>
      <c r="J12" s="34" t="s">
        <v>50</v>
      </c>
      <c r="K12" s="34">
        <v>0</v>
      </c>
      <c r="L12" s="35">
        <f>IF(Formato!$C12&lt;&gt;"",MONTH(C12),"")</f>
        <v>2</v>
      </c>
      <c r="M12" s="36">
        <f>IF(Formato!$G12&lt;&gt;"",MONTH(G12),"")</f>
        <v>2</v>
      </c>
      <c r="P12" s="9"/>
    </row>
    <row r="13" spans="1:16" ht="409.5" x14ac:dyDescent="0.2">
      <c r="A13" s="54">
        <v>139419</v>
      </c>
      <c r="B13" s="54" t="s">
        <v>69</v>
      </c>
      <c r="C13" s="55">
        <v>43503</v>
      </c>
      <c r="D13" s="56" t="s">
        <v>70</v>
      </c>
      <c r="E13" s="53" t="s">
        <v>24</v>
      </c>
      <c r="F13" s="57" t="s">
        <v>17</v>
      </c>
      <c r="G13" s="55">
        <v>43516</v>
      </c>
      <c r="H13" s="58" t="s">
        <v>71</v>
      </c>
      <c r="I13" s="54">
        <v>0</v>
      </c>
      <c r="J13" s="54" t="s">
        <v>50</v>
      </c>
      <c r="K13" s="54">
        <v>0</v>
      </c>
      <c r="L13" s="35">
        <f>IF(Formato!$C13&lt;&gt;"",MONTH(C13),"")</f>
        <v>2</v>
      </c>
      <c r="M13" s="36">
        <f>IF(Formato!$G13&lt;&gt;"",MONTH(G13),"")</f>
        <v>2</v>
      </c>
      <c r="P13" s="9"/>
    </row>
    <row r="14" spans="1:16" ht="165" x14ac:dyDescent="0.2">
      <c r="A14" s="54">
        <v>159819</v>
      </c>
      <c r="B14" s="54" t="s">
        <v>72</v>
      </c>
      <c r="C14" s="55">
        <v>43508</v>
      </c>
      <c r="D14" s="56" t="s">
        <v>73</v>
      </c>
      <c r="E14" s="53" t="s">
        <v>24</v>
      </c>
      <c r="F14" s="57" t="s">
        <v>17</v>
      </c>
      <c r="G14" s="55">
        <v>43518</v>
      </c>
      <c r="H14" s="58" t="s">
        <v>74</v>
      </c>
      <c r="I14" s="54">
        <v>0</v>
      </c>
      <c r="J14" s="54" t="s">
        <v>50</v>
      </c>
      <c r="K14" s="54">
        <v>0</v>
      </c>
      <c r="L14" s="35">
        <f>IF(Formato!$C14&lt;&gt;"",MONTH(C14),"")</f>
        <v>2</v>
      </c>
      <c r="M14" s="36">
        <f>IF(Formato!$G14&lt;&gt;"",MONTH(G14),"")</f>
        <v>2</v>
      </c>
      <c r="P14" s="9"/>
    </row>
    <row r="15" spans="1:16" ht="409.5" x14ac:dyDescent="0.2">
      <c r="A15" s="54">
        <v>164619</v>
      </c>
      <c r="B15" s="54" t="s">
        <v>75</v>
      </c>
      <c r="C15" s="55">
        <v>43508</v>
      </c>
      <c r="D15" s="56" t="s">
        <v>76</v>
      </c>
      <c r="E15" s="53" t="s">
        <v>24</v>
      </c>
      <c r="F15" s="57" t="s">
        <v>17</v>
      </c>
      <c r="G15" s="55">
        <v>43521</v>
      </c>
      <c r="H15" s="58" t="s">
        <v>77</v>
      </c>
      <c r="I15" s="54">
        <v>0</v>
      </c>
      <c r="J15" s="54" t="s">
        <v>50</v>
      </c>
      <c r="K15" s="54">
        <v>0</v>
      </c>
      <c r="L15" s="35">
        <f>IF(Formato!$C15&lt;&gt;"",MONTH(C15),"")</f>
        <v>2</v>
      </c>
      <c r="M15" s="36">
        <f>IF(Formato!$G15&lt;&gt;"",MONTH(G15),"")</f>
        <v>2</v>
      </c>
      <c r="P15" s="9"/>
    </row>
    <row r="16" spans="1:16" ht="195" x14ac:dyDescent="0.2">
      <c r="A16" s="54">
        <v>168119</v>
      </c>
      <c r="B16" s="54" t="s">
        <v>72</v>
      </c>
      <c r="C16" s="55">
        <v>43508</v>
      </c>
      <c r="D16" s="56" t="s">
        <v>78</v>
      </c>
      <c r="E16" s="53" t="s">
        <v>24</v>
      </c>
      <c r="F16" s="57" t="s">
        <v>17</v>
      </c>
      <c r="G16" s="55" t="s">
        <v>80</v>
      </c>
      <c r="H16" s="58" t="s">
        <v>79</v>
      </c>
      <c r="I16" s="54">
        <v>0</v>
      </c>
      <c r="J16" s="54" t="s">
        <v>50</v>
      </c>
      <c r="K16" s="54">
        <v>0</v>
      </c>
      <c r="L16" s="35">
        <f>IF(Formato!$C16&lt;&gt;"",MONTH(C16),"")</f>
        <v>2</v>
      </c>
      <c r="M16" s="33" t="e">
        <f>IF(Formato!$G16&lt;&gt;"",MONTH(G16),"")</f>
        <v>#VALUE!</v>
      </c>
      <c r="P16" s="9"/>
    </row>
    <row r="17" spans="1:16" ht="409.5" x14ac:dyDescent="0.2">
      <c r="A17" s="34">
        <v>231319</v>
      </c>
      <c r="B17" s="39" t="s">
        <v>81</v>
      </c>
      <c r="C17" s="38">
        <v>43521</v>
      </c>
      <c r="D17" s="41" t="s">
        <v>82</v>
      </c>
      <c r="E17" s="32" t="s">
        <v>23</v>
      </c>
      <c r="F17" s="31"/>
      <c r="G17" s="38"/>
      <c r="H17" s="43"/>
      <c r="I17" s="34">
        <v>0</v>
      </c>
      <c r="J17" s="34" t="s">
        <v>50</v>
      </c>
      <c r="K17" s="34">
        <v>0</v>
      </c>
      <c r="L17" s="35">
        <f>IF(Formato!$C17&lt;&gt;"",MONTH(C17),"")</f>
        <v>2</v>
      </c>
      <c r="M17" s="36" t="str">
        <f>IF(Formato!$G17&lt;&gt;"",MONTH(G17),"")</f>
        <v/>
      </c>
      <c r="P17" s="9"/>
    </row>
    <row r="18" spans="1:16" ht="409.5" x14ac:dyDescent="0.2">
      <c r="A18" s="34">
        <v>244319</v>
      </c>
      <c r="B18" s="39" t="s">
        <v>83</v>
      </c>
      <c r="C18" s="38">
        <v>43523</v>
      </c>
      <c r="D18" s="41" t="s">
        <v>84</v>
      </c>
      <c r="E18" s="32" t="s">
        <v>23</v>
      </c>
      <c r="F18" s="31"/>
      <c r="G18" s="38"/>
      <c r="H18" s="43"/>
      <c r="I18" s="34">
        <v>0</v>
      </c>
      <c r="J18" s="34" t="s">
        <v>50</v>
      </c>
      <c r="K18" s="34">
        <v>0</v>
      </c>
      <c r="L18" s="35">
        <f>IF(Formato!$C18&lt;&gt;"",MONTH(C18),"")</f>
        <v>2</v>
      </c>
      <c r="M18" s="36" t="str">
        <f>IF(Formato!$G18&lt;&gt;"",MONTH(G18),"")</f>
        <v/>
      </c>
      <c r="P18" s="9"/>
    </row>
    <row r="20" spans="1:16" x14ac:dyDescent="0.2">
      <c r="B20" s="1"/>
      <c r="C20" s="1"/>
      <c r="D20" s="1"/>
      <c r="E20" s="1"/>
    </row>
    <row r="21" spans="1:16" x14ac:dyDescent="0.2">
      <c r="M21" s="16" t="s">
        <v>44</v>
      </c>
    </row>
    <row r="22" spans="1:16" ht="39.75" customHeight="1" x14ac:dyDescent="0.2">
      <c r="M22" s="47" t="s">
        <v>45</v>
      </c>
      <c r="N22" s="47"/>
    </row>
  </sheetData>
  <mergeCells count="5">
    <mergeCell ref="M22:N22"/>
    <mergeCell ref="A6:I6"/>
    <mergeCell ref="C1:D1"/>
    <mergeCell ref="I1:L1"/>
    <mergeCell ref="I2:L2"/>
  </mergeCells>
  <phoneticPr fontId="3" type="noConversion"/>
  <dataValidations disablePrompts="1"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8">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8">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8">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Rosaura</dc:creator>
  <cp:keywords/>
  <dc:description/>
  <cp:lastModifiedBy>HP</cp:lastModifiedBy>
  <cp:revision/>
  <dcterms:created xsi:type="dcterms:W3CDTF">2017-10-19T22:18:57Z</dcterms:created>
  <dcterms:modified xsi:type="dcterms:W3CDTF">2019-03-07T16:28:28Z</dcterms:modified>
  <cp:category/>
  <cp:contentStatus/>
</cp:coreProperties>
</file>